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 windowWidth="19392" windowHeight="8052" activeTab="0"/>
  </bookViews>
  <sheets>
    <sheet name="(別紙4-3）" sheetId="1" r:id="rId1"/>
  </sheets>
  <definedNames>
    <definedName name="_xlnm.Print_Area" localSheetId="0">'(別紙4-3）'!$A$1:$AK$72</definedName>
    <definedName name="データ">#REF!</definedName>
  </definedNames>
  <calcPr fullCalcOnLoad="1"/>
</workbook>
</file>

<file path=xl/sharedStrings.xml><?xml version="1.0" encoding="utf-8"?>
<sst xmlns="http://schemas.openxmlformats.org/spreadsheetml/2006/main" count="106" uniqueCount="82">
  <si>
    <t>（別紙４－３）</t>
  </si>
  <si>
    <t>（広島県自動車販売健康保険組合）</t>
  </si>
  <si>
    <t>１．受検対象年齢　</t>
  </si>
  <si>
    <t>区　　　　　分</t>
  </si>
  <si>
    <t>受検対象年齢（生年月日）</t>
  </si>
  <si>
    <t>以前生まれの者</t>
  </si>
  <si>
    <t>特定健診</t>
  </si>
  <si>
    <t>日帰り人間ドック</t>
  </si>
  <si>
    <t>乳癌検査（４０歳以上の者）</t>
  </si>
  <si>
    <t>前立腺特異抗原検査（ＰＳＡ）</t>
  </si>
  <si>
    <t>（５０歳以上の者）</t>
  </si>
  <si>
    <t>　</t>
  </si>
  <si>
    <t>健診機関名</t>
  </si>
  <si>
    <t>胃内視鏡</t>
  </si>
  <si>
    <t>自己負担</t>
  </si>
  <si>
    <t>備　考</t>
  </si>
  <si>
    <t>脳ドック</t>
  </si>
  <si>
    <t>備　考</t>
  </si>
  <si>
    <t>総合健診センター　施 設 健 診 所</t>
  </si>
  <si>
    <t>呉</t>
  </si>
  <si>
    <t>東広島</t>
  </si>
  <si>
    <t>三原</t>
  </si>
  <si>
    <t>福山</t>
  </si>
  <si>
    <t>三次</t>
  </si>
  <si>
    <t>広島県環境保健協会　健康クリニック</t>
  </si>
  <si>
    <t>広島県集団検診協会</t>
  </si>
  <si>
    <t>健康倶楽部　健康倶楽部健診クリニック</t>
  </si>
  <si>
    <t>おおうち総合健診所　くにき内科</t>
  </si>
  <si>
    <t>広島健康会　アルパーク検診クリニック</t>
  </si>
  <si>
    <t>朋和会　西広島リハビリテーション病院</t>
  </si>
  <si>
    <t>恒和会　 東 部 健 診 セ ン タ ー</t>
  </si>
  <si>
    <t>広島県地域医療推進機構</t>
  </si>
  <si>
    <t>グランドタワーメディカルコート</t>
  </si>
  <si>
    <t>ラ イ フ ケ ア ク リ ニ ッ ク</t>
  </si>
  <si>
    <t>朋仁会　　広　島　中　央　健　診　所</t>
  </si>
  <si>
    <t>広島原爆障害対策協議会</t>
  </si>
  <si>
    <t>健 康 管 理 ・ 増 進 セ ン タ ー</t>
  </si>
  <si>
    <t>済 生 会 呉 病 院</t>
  </si>
  <si>
    <t>里人会 　 興　生　総　合　病　院</t>
  </si>
  <si>
    <t>仁恵会　　 福　山　検　診　所</t>
  </si>
  <si>
    <t>中　国　労　働　衛　生　協　会</t>
  </si>
  <si>
    <t>市立三次中央病院　健診センター</t>
  </si>
  <si>
    <t>無料</t>
  </si>
  <si>
    <t>～</t>
  </si>
  <si>
    <t>４０歳以上５０歳未満（２方向）</t>
  </si>
  <si>
    <t xml:space="preserve"> ５０歳以上（１方向）</t>
  </si>
  <si>
    <t>１日３～４名</t>
  </si>
  <si>
    <t>３．特定健診・日帰り人間ドックについてその他留意事項</t>
  </si>
  <si>
    <r>
      <t>（２）　</t>
    </r>
    <r>
      <rPr>
        <u val="single"/>
        <sz val="11"/>
        <color indexed="8"/>
        <rFont val="ＭＳ Ｐ明朝"/>
        <family val="1"/>
      </rPr>
      <t>アルパーク検診クリニック、広島中央健診所及び三次中央病院健診センターでは</t>
    </r>
    <r>
      <rPr>
        <sz val="11"/>
        <color indexed="8"/>
        <rFont val="ＭＳ Ｐ明朝"/>
        <family val="1"/>
      </rPr>
      <t>、</t>
    </r>
    <r>
      <rPr>
        <b/>
        <sz val="11"/>
        <color indexed="8"/>
        <rFont val="ＭＳ Ｐ明朝"/>
        <family val="1"/>
      </rPr>
      <t>特定健診のみ</t>
    </r>
    <r>
      <rPr>
        <sz val="11"/>
        <color indexed="8"/>
        <rFont val="ＭＳ Ｐ明朝"/>
        <family val="1"/>
      </rPr>
      <t xml:space="preserve">
　　　</t>
    </r>
    <r>
      <rPr>
        <b/>
        <sz val="11"/>
        <color indexed="8"/>
        <rFont val="ＭＳ Ｐ明朝"/>
        <family val="1"/>
      </rPr>
      <t>の受検はできません</t>
    </r>
    <r>
      <rPr>
        <sz val="11"/>
        <color indexed="8"/>
        <rFont val="ＭＳ Ｐ明朝"/>
        <family val="1"/>
      </rPr>
      <t>。</t>
    </r>
  </si>
  <si>
    <t>裏面のその他の留意事項もご確認ください。</t>
  </si>
  <si>
    <t>ヤマナ会　生活習慣病・がん健診センター幟町</t>
  </si>
  <si>
    <t>ヤマナ会　生活習慣病・がん健診センター大野</t>
  </si>
  <si>
    <t>ヤマナ会　生活習慣病・がん健診センター東広島</t>
  </si>
  <si>
    <r>
      <t>（５）　</t>
    </r>
    <r>
      <rPr>
        <b/>
        <sz val="11"/>
        <color indexed="8"/>
        <rFont val="ＭＳ Ｐ明朝"/>
        <family val="1"/>
      </rPr>
      <t>付加検査のみの受検はできません</t>
    </r>
    <r>
      <rPr>
        <sz val="11"/>
        <color indexed="8"/>
        <rFont val="ＭＳ Ｐ明朝"/>
        <family val="1"/>
      </rPr>
      <t>。</t>
    </r>
  </si>
  <si>
    <t>（６）　配偶者日帰り人間ドックは、３５歳以上の被扶養配偶者を対象とした健診です。</t>
  </si>
  <si>
    <t>（４）　健診の予約後に都合で受検できなくなった場合は、必ず事前に健診機関にご連絡ください。</t>
  </si>
  <si>
    <r>
      <t>（７）　健診のお申込み後（受検決定後）であっても、</t>
    </r>
    <r>
      <rPr>
        <b/>
        <sz val="11"/>
        <color indexed="8"/>
        <rFont val="ＭＳ Ｐ明朝"/>
        <family val="1"/>
      </rPr>
      <t>資格喪失後</t>
    </r>
    <r>
      <rPr>
        <b/>
        <sz val="11"/>
        <color indexed="8"/>
        <rFont val="ＭＳ Ｐ明朝"/>
        <family val="1"/>
      </rPr>
      <t>の受検はできません</t>
    </r>
    <r>
      <rPr>
        <sz val="11"/>
        <color indexed="8"/>
        <rFont val="ＭＳ Ｐ明朝"/>
        <family val="1"/>
      </rPr>
      <t>。</t>
    </r>
  </si>
  <si>
    <t>注２．脳ドックについては、脳ＭＲＩ・Ａ検査によりますが、実施機関によってその他の検査内容等が異なります。</t>
  </si>
  <si>
    <t>注１．胃内視鏡及び脳ドックの備考欄に人数制限が記入されていない場合でも、一日の人数に制限のある場合</t>
  </si>
  <si>
    <t>　　　がありますので、希望に添えない場合があります。</t>
  </si>
  <si>
    <t>提携医療機関で実施</t>
  </si>
  <si>
    <t>尾道</t>
  </si>
  <si>
    <t>内視鏡のみ</t>
  </si>
  <si>
    <t>平成３１年度健診関係等参考資料</t>
  </si>
  <si>
    <t>メディックス広島健診センター</t>
  </si>
  <si>
    <t>メディックス広島エキキタ健診センター</t>
  </si>
  <si>
    <t>中区</t>
  </si>
  <si>
    <t>西区</t>
  </si>
  <si>
    <t>南区</t>
  </si>
  <si>
    <t>東区</t>
  </si>
  <si>
    <t>佐伯区</t>
  </si>
  <si>
    <t>安芸区</t>
  </si>
  <si>
    <t>廿日市</t>
  </si>
  <si>
    <t>経鼻のみ</t>
  </si>
  <si>
    <t>地域</t>
  </si>
  <si>
    <t>1日1名胃内視鏡又は乳癌検診併用不可</t>
  </si>
  <si>
    <t>２．胃部内視鏡検査の場合の差額費用及び日帰り人間ドックと同日脳ドック費用(自己負担額)　　（消費税別）</t>
  </si>
  <si>
    <t>福山市医師会 健診センター</t>
  </si>
  <si>
    <t>不可</t>
  </si>
  <si>
    <t xml:space="preserve">尾 道 市 立 市 民 病 院 </t>
  </si>
  <si>
    <r>
      <t>（１）　</t>
    </r>
    <r>
      <rPr>
        <u val="single"/>
        <sz val="11"/>
        <color indexed="8"/>
        <rFont val="ＭＳ Ｐ明朝"/>
        <family val="1"/>
      </rPr>
      <t>済生会呉病院では</t>
    </r>
    <r>
      <rPr>
        <b/>
        <sz val="11"/>
        <color indexed="8"/>
        <rFont val="ＭＳ Ｐ明朝"/>
        <family val="1"/>
      </rPr>
      <t>、受検可能期間が令和２年１月から３月１３日までとなっています。</t>
    </r>
    <r>
      <rPr>
        <sz val="11"/>
        <color indexed="8"/>
        <rFont val="ＭＳ Ｐ明朝"/>
        <family val="1"/>
      </rPr>
      <t xml:space="preserve">
　　　</t>
    </r>
  </si>
  <si>
    <r>
      <t>（３）　</t>
    </r>
    <r>
      <rPr>
        <b/>
        <sz val="11"/>
        <color indexed="8"/>
        <rFont val="ＭＳ Ｐ明朝"/>
        <family val="1"/>
      </rPr>
      <t>婦人科検査は曜日が指定されている場合があり</t>
    </r>
    <r>
      <rPr>
        <sz val="11"/>
        <color indexed="8"/>
        <rFont val="ＭＳ Ｐ明朝"/>
        <family val="1"/>
      </rPr>
      <t>ますので、日程調整の際、健診機関にご確認
       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</si>
</sst>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d&quot;日生まれの者&quot;"/>
    <numFmt numFmtId="182" formatCode="mmm\-yyyy"/>
    <numFmt numFmtId="183" formatCode="#,##0&quot;円&quot;"/>
    <numFmt numFmtId="184" formatCode="#,##0_ "/>
    <numFmt numFmtId="185" formatCode="#,##0_);[Red]\(#,##0\)"/>
  </numFmts>
  <fonts count="58">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明朝"/>
      <family val="1"/>
    </font>
    <font>
      <u val="single"/>
      <sz val="11"/>
      <color indexed="8"/>
      <name val="ＭＳ Ｐ明朝"/>
      <family val="1"/>
    </font>
    <font>
      <sz val="11"/>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2"/>
      <color indexed="8"/>
      <name val="ＭＳ Ｐ明朝"/>
      <family val="1"/>
    </font>
    <font>
      <b/>
      <sz val="12"/>
      <color indexed="8"/>
      <name val="ＭＳ Ｐ明朝"/>
      <family val="1"/>
    </font>
    <font>
      <sz val="8"/>
      <color indexed="8"/>
      <name val="ＭＳ Ｐ明朝"/>
      <family val="1"/>
    </font>
    <font>
      <sz val="12"/>
      <color indexed="8"/>
      <name val="ＭＳ Ｐゴシック"/>
      <family val="3"/>
    </font>
    <font>
      <sz val="9"/>
      <color indexed="8"/>
      <name val="ＭＳ Ｐ明朝"/>
      <family val="1"/>
    </font>
    <font>
      <sz val="11"/>
      <color indexed="9"/>
      <name val="ＭＳ Ｐ明朝"/>
      <family val="1"/>
    </font>
    <font>
      <sz val="7"/>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5"/>
      <color theme="1"/>
      <name val="ＭＳ Ｐ明朝"/>
      <family val="1"/>
    </font>
    <font>
      <sz val="12"/>
      <color theme="1"/>
      <name val="ＭＳ Ｐ明朝"/>
      <family val="1"/>
    </font>
    <font>
      <sz val="10"/>
      <color theme="1"/>
      <name val="ＭＳ Ｐ明朝"/>
      <family val="1"/>
    </font>
    <font>
      <sz val="8"/>
      <color theme="1"/>
      <name val="ＭＳ Ｐ明朝"/>
      <family val="1"/>
    </font>
    <font>
      <sz val="7"/>
      <color theme="1"/>
      <name val="ＭＳ Ｐ明朝"/>
      <family val="1"/>
    </font>
    <font>
      <sz val="11"/>
      <color theme="0"/>
      <name val="ＭＳ Ｐ明朝"/>
      <family val="1"/>
    </font>
    <font>
      <sz val="12"/>
      <color theme="1"/>
      <name val="Calibri"/>
      <family val="3"/>
    </font>
    <font>
      <sz val="9"/>
      <color theme="1"/>
      <name val="ＭＳ Ｐ明朝"/>
      <family val="1"/>
    </font>
    <font>
      <b/>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hair"/>
      <top style="thin"/>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color indexed="63"/>
      </top>
      <bottom style="thin"/>
    </border>
    <border>
      <left style="thin"/>
      <right style="hair"/>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color indexed="63"/>
      </right>
      <top style="thin"/>
      <bottom style="thin"/>
    </border>
    <border>
      <left style="thin"/>
      <right/>
      <top style="thin"/>
      <bottom style="thin"/>
    </border>
    <border>
      <left>
        <color indexed="63"/>
      </left>
      <right style="hair"/>
      <top style="thin"/>
      <bottom style="thin"/>
    </border>
    <border>
      <left style="thin"/>
      <right style="hair"/>
      <top>
        <color indexed="63"/>
      </top>
      <bottom style="thin"/>
    </border>
    <border>
      <left style="hair"/>
      <right style="thin"/>
      <top style="thin"/>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hair"/>
      <top style="thin"/>
      <bottom style="thin"/>
    </border>
    <border>
      <left style="hair"/>
      <right style="hair"/>
      <top>
        <color indexed="63"/>
      </top>
      <bottom style="thin"/>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thin"/>
    </border>
    <border>
      <left>
        <color indexed="63"/>
      </left>
      <right>
        <color indexed="63"/>
      </right>
      <top style="hair"/>
      <bottom style="thin"/>
    </border>
    <border>
      <left style="thin"/>
      <right style="hair"/>
      <top style="thin"/>
      <bottom style="hair"/>
    </border>
    <border>
      <left style="hair"/>
      <right>
        <color indexed="63"/>
      </right>
      <top style="hair"/>
      <bottom style="hair"/>
    </border>
    <border>
      <left style="thin"/>
      <right style="hair"/>
      <top style="hair"/>
      <bottom style="thin"/>
    </border>
    <border>
      <left style="hair"/>
      <right>
        <color indexed="63"/>
      </right>
      <top style="thin"/>
      <bottom style="hair"/>
    </border>
    <border>
      <left style="hair"/>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6" fillId="0" borderId="0">
      <alignment vertical="center"/>
      <protection/>
    </xf>
    <xf numFmtId="0" fontId="47" fillId="32" borderId="0" applyNumberFormat="0" applyBorder="0" applyAlignment="0" applyProtection="0"/>
  </cellStyleXfs>
  <cellXfs count="148">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left" vertical="center"/>
    </xf>
    <xf numFmtId="0" fontId="50" fillId="0" borderId="10" xfId="0" applyFont="1" applyBorder="1" applyAlignment="1">
      <alignment vertical="center"/>
    </xf>
    <xf numFmtId="0" fontId="48" fillId="0" borderId="0" xfId="0" applyFont="1" applyBorder="1" applyAlignment="1">
      <alignment vertical="center"/>
    </xf>
    <xf numFmtId="0" fontId="48" fillId="0" borderId="11" xfId="0" applyFont="1" applyBorder="1" applyAlignment="1">
      <alignment horizontal="center" vertical="center"/>
    </xf>
    <xf numFmtId="0" fontId="0" fillId="0" borderId="11" xfId="0" applyBorder="1" applyAlignment="1">
      <alignment horizontal="center" vertical="center"/>
    </xf>
    <xf numFmtId="0" fontId="51" fillId="0" borderId="12" xfId="0" applyFont="1" applyFill="1" applyBorder="1" applyAlignment="1">
      <alignment horizontal="left" vertical="center"/>
    </xf>
    <xf numFmtId="0" fontId="51" fillId="0" borderId="13" xfId="0" applyFont="1" applyFill="1" applyBorder="1" applyAlignment="1">
      <alignment horizontal="left" vertical="center"/>
    </xf>
    <xf numFmtId="0" fontId="51" fillId="0" borderId="14" xfId="0" applyFont="1" applyFill="1" applyBorder="1" applyAlignment="1">
      <alignment horizontal="left" vertical="center"/>
    </xf>
    <xf numFmtId="0" fontId="51" fillId="0" borderId="15" xfId="0" applyFont="1" applyFill="1" applyBorder="1" applyAlignment="1">
      <alignment horizontal="left" vertical="center"/>
    </xf>
    <xf numFmtId="0" fontId="51" fillId="0" borderId="16" xfId="0" applyFont="1" applyFill="1" applyBorder="1" applyAlignment="1">
      <alignment horizontal="left" vertical="center"/>
    </xf>
    <xf numFmtId="0" fontId="51" fillId="0" borderId="11" xfId="0" applyFont="1" applyFill="1" applyBorder="1" applyAlignment="1">
      <alignment horizontal="left" vertical="center"/>
    </xf>
    <xf numFmtId="183" fontId="48"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51" fillId="0" borderId="16" xfId="0" applyFont="1" applyFill="1" applyBorder="1" applyAlignment="1">
      <alignment vertical="center"/>
    </xf>
    <xf numFmtId="0" fontId="0" fillId="0" borderId="11" xfId="0" applyFill="1" applyBorder="1" applyAlignment="1">
      <alignment vertical="center"/>
    </xf>
    <xf numFmtId="0" fontId="0" fillId="0" borderId="16" xfId="0" applyFill="1" applyBorder="1" applyAlignment="1">
      <alignment vertical="center"/>
    </xf>
    <xf numFmtId="183" fontId="48" fillId="0" borderId="11" xfId="0" applyNumberFormat="1" applyFont="1" applyBorder="1" applyAlignment="1">
      <alignment horizontal="right" vertical="center"/>
    </xf>
    <xf numFmtId="183" fontId="48" fillId="0" borderId="17" xfId="0" applyNumberFormat="1" applyFont="1" applyBorder="1" applyAlignment="1">
      <alignment horizontal="right" vertical="center"/>
    </xf>
    <xf numFmtId="0" fontId="52" fillId="0" borderId="18" xfId="0" applyFont="1"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183" fontId="48" fillId="0" borderId="15" xfId="0" applyNumberFormat="1" applyFont="1" applyBorder="1" applyAlignment="1">
      <alignment horizontal="right" vertical="center"/>
    </xf>
    <xf numFmtId="183" fontId="48" fillId="0" borderId="22" xfId="0" applyNumberFormat="1" applyFont="1" applyBorder="1" applyAlignment="1">
      <alignment horizontal="right" vertical="center"/>
    </xf>
    <xf numFmtId="0" fontId="51" fillId="0" borderId="16" xfId="0" applyFont="1" applyBorder="1" applyAlignment="1">
      <alignment vertical="center" shrinkToFit="1"/>
    </xf>
    <xf numFmtId="0" fontId="51" fillId="0" borderId="11" xfId="0" applyFont="1" applyBorder="1" applyAlignment="1">
      <alignment vertical="center" shrinkToFit="1"/>
    </xf>
    <xf numFmtId="0" fontId="51" fillId="0" borderId="14" xfId="0" applyFont="1" applyBorder="1" applyAlignment="1">
      <alignment vertical="center" shrinkToFit="1"/>
    </xf>
    <xf numFmtId="0" fontId="51" fillId="0" borderId="15" xfId="0" applyFont="1" applyBorder="1" applyAlignment="1">
      <alignment vertical="center" shrinkToFit="1"/>
    </xf>
    <xf numFmtId="0" fontId="51" fillId="0" borderId="16" xfId="0" applyFont="1" applyFill="1" applyBorder="1" applyAlignment="1">
      <alignment horizontal="left" vertical="center" shrinkToFit="1"/>
    </xf>
    <xf numFmtId="0" fontId="51" fillId="0" borderId="11" xfId="0" applyFont="1" applyFill="1" applyBorder="1" applyAlignment="1">
      <alignment horizontal="left" vertical="center" shrinkToFit="1"/>
    </xf>
    <xf numFmtId="183" fontId="48" fillId="0" borderId="23" xfId="0" applyNumberFormat="1" applyFont="1" applyBorder="1" applyAlignment="1">
      <alignment horizontal="right" vertical="center"/>
    </xf>
    <xf numFmtId="0" fontId="0" fillId="0" borderId="19"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1" xfId="0" applyBorder="1" applyAlignment="1">
      <alignment horizontal="right" vertical="center"/>
    </xf>
    <xf numFmtId="0" fontId="0" fillId="0" borderId="26" xfId="0" applyBorder="1" applyAlignment="1">
      <alignment horizontal="right" vertical="center"/>
    </xf>
    <xf numFmtId="0" fontId="52" fillId="0" borderId="27" xfId="0" applyFont="1" applyBorder="1" applyAlignment="1">
      <alignment horizontal="left" vertical="center"/>
    </xf>
    <xf numFmtId="0" fontId="0" fillId="0" borderId="28" xfId="0" applyBorder="1" applyAlignment="1">
      <alignment horizontal="left" vertical="center"/>
    </xf>
    <xf numFmtId="0" fontId="0" fillId="0" borderId="16" xfId="0" applyBorder="1" applyAlignment="1">
      <alignment horizontal="left" vertical="center"/>
    </xf>
    <xf numFmtId="0" fontId="52" fillId="0" borderId="20" xfId="0" applyFont="1" applyBorder="1" applyAlignment="1">
      <alignment horizontal="left" vertical="center"/>
    </xf>
    <xf numFmtId="0" fontId="48" fillId="0" borderId="0" xfId="0" applyFont="1" applyAlignment="1">
      <alignment horizontal="left" vertical="center"/>
    </xf>
    <xf numFmtId="183" fontId="48" fillId="0" borderId="11" xfId="0" applyNumberFormat="1" applyFont="1" applyFill="1" applyBorder="1" applyAlignment="1">
      <alignment horizontal="right" vertical="center"/>
    </xf>
    <xf numFmtId="183" fontId="48" fillId="0" borderId="17" xfId="0" applyNumberFormat="1" applyFont="1" applyFill="1" applyBorder="1" applyAlignment="1">
      <alignment horizontal="right" vertical="center"/>
    </xf>
    <xf numFmtId="0" fontId="52" fillId="0" borderId="16" xfId="0" applyFont="1" applyBorder="1" applyAlignment="1">
      <alignment horizontal="left" vertical="center" shrinkToFit="1"/>
    </xf>
    <xf numFmtId="0" fontId="52" fillId="0" borderId="11" xfId="0" applyFont="1" applyBorder="1" applyAlignment="1">
      <alignment horizontal="left" vertical="center" shrinkToFit="1"/>
    </xf>
    <xf numFmtId="0" fontId="52" fillId="0" borderId="29" xfId="0" applyFont="1" applyBorder="1" applyAlignment="1">
      <alignment horizontal="left" vertical="center" shrinkToFit="1"/>
    </xf>
    <xf numFmtId="183" fontId="48" fillId="0" borderId="11" xfId="0" applyNumberFormat="1" applyFont="1" applyBorder="1" applyAlignment="1">
      <alignment horizontal="center" vertical="center"/>
    </xf>
    <xf numFmtId="183" fontId="48" fillId="0" borderId="17" xfId="0" applyNumberFormat="1" applyFont="1" applyBorder="1" applyAlignment="1">
      <alignment horizontal="center" vertical="center"/>
    </xf>
    <xf numFmtId="0" fontId="52" fillId="0" borderId="16" xfId="0" applyFont="1" applyFill="1" applyBorder="1" applyAlignment="1">
      <alignment horizontal="left" vertical="center" shrinkToFit="1"/>
    </xf>
    <xf numFmtId="0" fontId="52" fillId="0" borderId="11" xfId="0" applyFont="1" applyFill="1" applyBorder="1" applyAlignment="1">
      <alignment horizontal="left" vertical="center" shrinkToFit="1"/>
    </xf>
    <xf numFmtId="183" fontId="48" fillId="0" borderId="15" xfId="0" applyNumberFormat="1" applyFont="1" applyFill="1" applyBorder="1" applyAlignment="1">
      <alignment horizontal="right" vertical="center"/>
    </xf>
    <xf numFmtId="183" fontId="48" fillId="0" borderId="22" xfId="0" applyNumberFormat="1" applyFont="1" applyFill="1" applyBorder="1" applyAlignment="1">
      <alignment horizontal="right" vertical="center"/>
    </xf>
    <xf numFmtId="0" fontId="52" fillId="0" borderId="29" xfId="0" applyFont="1" applyFill="1" applyBorder="1" applyAlignment="1">
      <alignment horizontal="left" vertical="center" shrinkToFit="1"/>
    </xf>
    <xf numFmtId="183" fontId="48" fillId="0" borderId="29" xfId="0" applyNumberFormat="1" applyFont="1" applyFill="1" applyBorder="1" applyAlignment="1">
      <alignment horizontal="right" vertical="center"/>
    </xf>
    <xf numFmtId="183" fontId="48" fillId="0" borderId="28" xfId="0" applyNumberFormat="1" applyFont="1" applyFill="1" applyBorder="1" applyAlignment="1">
      <alignment horizontal="right" vertical="center"/>
    </xf>
    <xf numFmtId="183" fontId="48" fillId="0" borderId="30" xfId="0" applyNumberFormat="1" applyFont="1" applyFill="1" applyBorder="1" applyAlignment="1">
      <alignment horizontal="right" vertical="center"/>
    </xf>
    <xf numFmtId="0" fontId="52" fillId="0" borderId="16" xfId="0" applyFont="1" applyFill="1" applyBorder="1" applyAlignment="1">
      <alignment horizontal="left" vertical="center" wrapText="1" shrinkToFit="1"/>
    </xf>
    <xf numFmtId="0" fontId="52" fillId="0" borderId="16" xfId="0" applyFont="1" applyBorder="1" applyAlignment="1">
      <alignment horizontal="left" vertical="center" wrapText="1" shrinkToFit="1"/>
    </xf>
    <xf numFmtId="183" fontId="48" fillId="0" borderId="13" xfId="0" applyNumberFormat="1" applyFont="1" applyBorder="1" applyAlignment="1">
      <alignment horizontal="right" vertical="center"/>
    </xf>
    <xf numFmtId="183" fontId="48" fillId="0" borderId="31" xfId="0" applyNumberFormat="1" applyFont="1" applyBorder="1" applyAlignment="1">
      <alignment horizontal="right" vertical="center"/>
    </xf>
    <xf numFmtId="0" fontId="53" fillId="0" borderId="12" xfId="0" applyFont="1" applyBorder="1" applyAlignment="1">
      <alignment horizontal="left" vertical="center" wrapText="1" shrinkToFit="1"/>
    </xf>
    <xf numFmtId="0" fontId="53" fillId="0" borderId="13" xfId="0" applyFont="1" applyBorder="1" applyAlignment="1">
      <alignment horizontal="left" vertical="center" shrinkToFit="1"/>
    </xf>
    <xf numFmtId="0" fontId="52" fillId="0" borderId="32" xfId="0" applyFont="1" applyBorder="1" applyAlignment="1">
      <alignment horizontal="left" vertical="center" wrapText="1" shrinkToFit="1"/>
    </xf>
    <xf numFmtId="0" fontId="52" fillId="0" borderId="14" xfId="0" applyFont="1" applyFill="1" applyBorder="1" applyAlignment="1">
      <alignment horizontal="left" vertical="center" shrinkToFit="1"/>
    </xf>
    <xf numFmtId="0" fontId="52" fillId="0" borderId="15" xfId="0" applyFont="1" applyFill="1" applyBorder="1" applyAlignment="1">
      <alignment horizontal="left" vertical="center" shrinkToFit="1"/>
    </xf>
    <xf numFmtId="0" fontId="48" fillId="0" borderId="18"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8" fillId="0" borderId="21" xfId="0" applyFont="1" applyFill="1" applyBorder="1" applyAlignment="1">
      <alignment horizontal="left" vertical="center"/>
    </xf>
    <xf numFmtId="183" fontId="51" fillId="0" borderId="11" xfId="0" applyNumberFormat="1" applyFont="1" applyFill="1" applyBorder="1" applyAlignment="1">
      <alignment horizontal="right" vertical="center"/>
    </xf>
    <xf numFmtId="183" fontId="51" fillId="0" borderId="17" xfId="0" applyNumberFormat="1" applyFont="1" applyFill="1" applyBorder="1" applyAlignment="1">
      <alignment horizontal="right" vertical="center"/>
    </xf>
    <xf numFmtId="0" fontId="7" fillId="0" borderId="16" xfId="0" applyFont="1" applyFill="1" applyBorder="1" applyAlignment="1">
      <alignment vertical="center"/>
    </xf>
    <xf numFmtId="0" fontId="51" fillId="0" borderId="11" xfId="0" applyFont="1" applyFill="1" applyBorder="1" applyAlignment="1">
      <alignment vertical="center"/>
    </xf>
    <xf numFmtId="0" fontId="51" fillId="0" borderId="16" xfId="0" applyFont="1" applyBorder="1" applyAlignment="1">
      <alignment horizontal="left" vertical="center"/>
    </xf>
    <xf numFmtId="0" fontId="51" fillId="0" borderId="11" xfId="0" applyFont="1" applyBorder="1" applyAlignment="1">
      <alignment horizontal="left" vertical="center"/>
    </xf>
    <xf numFmtId="0" fontId="54" fillId="0" borderId="0" xfId="0" applyFont="1" applyAlignment="1">
      <alignment horizontal="center" vertical="center"/>
    </xf>
    <xf numFmtId="0" fontId="50" fillId="0" borderId="33" xfId="0" applyFont="1" applyBorder="1" applyAlignment="1">
      <alignment horizontal="left" vertical="center"/>
    </xf>
    <xf numFmtId="0" fontId="50" fillId="0" borderId="34" xfId="0" applyFont="1" applyBorder="1" applyAlignment="1">
      <alignment horizontal="left" vertical="center"/>
    </xf>
    <xf numFmtId="0" fontId="50" fillId="0" borderId="35" xfId="0" applyFont="1" applyBorder="1" applyAlignment="1">
      <alignment horizontal="left" vertical="center"/>
    </xf>
    <xf numFmtId="181" fontId="50" fillId="0" borderId="36" xfId="0" applyNumberFormat="1" applyFont="1" applyBorder="1" applyAlignment="1">
      <alignment horizontal="left" vertical="center"/>
    </xf>
    <xf numFmtId="181" fontId="50" fillId="0" borderId="37" xfId="0" applyNumberFormat="1" applyFont="1" applyBorder="1" applyAlignment="1">
      <alignment horizontal="left" vertical="center"/>
    </xf>
    <xf numFmtId="181" fontId="50" fillId="0" borderId="38" xfId="0" applyNumberFormat="1" applyFont="1" applyBorder="1" applyAlignment="1">
      <alignment horizontal="left" vertical="center"/>
    </xf>
    <xf numFmtId="0" fontId="0" fillId="0" borderId="0" xfId="0" applyFont="1" applyFill="1" applyAlignment="1">
      <alignment horizontal="left" vertical="center" shrinkToFit="1"/>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41" xfId="0" applyFont="1" applyBorder="1" applyAlignment="1">
      <alignment horizontal="left" vertical="center"/>
    </xf>
    <xf numFmtId="0" fontId="55" fillId="0" borderId="0" xfId="0" applyFont="1" applyAlignment="1">
      <alignment horizontal="center" vertical="center"/>
    </xf>
    <xf numFmtId="0" fontId="48" fillId="0" borderId="0" xfId="0" applyFont="1" applyAlignment="1">
      <alignment horizontal="center" vertical="center"/>
    </xf>
    <xf numFmtId="0" fontId="0" fillId="0" borderId="0" xfId="0" applyFont="1" applyAlignment="1">
      <alignment horizontal="left" vertical="center"/>
    </xf>
    <xf numFmtId="0" fontId="48" fillId="0" borderId="17" xfId="0" applyFont="1" applyBorder="1" applyAlignment="1">
      <alignment horizontal="center" vertical="center"/>
    </xf>
    <xf numFmtId="0" fontId="48" fillId="0" borderId="42" xfId="0" applyFont="1" applyBorder="1" applyAlignment="1">
      <alignment horizontal="center" vertical="center"/>
    </xf>
    <xf numFmtId="0" fontId="48" fillId="0" borderId="31"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56" fillId="0" borderId="46" xfId="0" applyFont="1" applyBorder="1" applyAlignment="1">
      <alignment horizontal="left" vertical="center"/>
    </xf>
    <xf numFmtId="0" fontId="56" fillId="0" borderId="47" xfId="0" applyFont="1" applyBorder="1" applyAlignment="1">
      <alignment horizontal="left" vertical="center"/>
    </xf>
    <xf numFmtId="0" fontId="56" fillId="0" borderId="33" xfId="0" applyFont="1" applyBorder="1" applyAlignment="1">
      <alignment horizontal="left" vertical="center"/>
    </xf>
    <xf numFmtId="0" fontId="48" fillId="0" borderId="48" xfId="0" applyFont="1" applyBorder="1" applyAlignment="1">
      <alignment horizontal="center" vertic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48" fillId="0" borderId="4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36" xfId="0" applyFont="1" applyBorder="1" applyAlignment="1">
      <alignment horizontal="center" vertical="center" shrinkToFit="1"/>
    </xf>
    <xf numFmtId="180" fontId="50" fillId="0" borderId="34" xfId="0" applyNumberFormat="1" applyFont="1" applyBorder="1" applyAlignment="1">
      <alignment horizontal="right" vertical="center"/>
    </xf>
    <xf numFmtId="180" fontId="50" fillId="0" borderId="46" xfId="0" applyNumberFormat="1" applyFont="1" applyBorder="1" applyAlignment="1">
      <alignment horizontal="right" vertical="center"/>
    </xf>
    <xf numFmtId="180" fontId="50" fillId="0" borderId="40" xfId="0" applyNumberFormat="1" applyFont="1" applyBorder="1" applyAlignment="1">
      <alignment horizontal="center" vertical="center"/>
    </xf>
    <xf numFmtId="180" fontId="50" fillId="0" borderId="41" xfId="0" applyNumberFormat="1" applyFont="1" applyBorder="1" applyAlignment="1">
      <alignment horizontal="center" vertical="center"/>
    </xf>
    <xf numFmtId="0" fontId="48" fillId="0" borderId="50" xfId="0" applyFont="1" applyBorder="1" applyAlignment="1">
      <alignment horizontal="center" vertical="center"/>
    </xf>
    <xf numFmtId="0" fontId="48" fillId="0" borderId="34" xfId="0" applyFont="1" applyBorder="1" applyAlignment="1">
      <alignment horizontal="center" vertical="center"/>
    </xf>
    <xf numFmtId="0" fontId="48" fillId="0" borderId="17" xfId="0" applyFont="1" applyBorder="1" applyAlignment="1">
      <alignment horizontal="distributed" vertical="center" indent="1"/>
    </xf>
    <xf numFmtId="0" fontId="48" fillId="0" borderId="42" xfId="0" applyFont="1" applyBorder="1" applyAlignment="1">
      <alignment horizontal="distributed" vertical="center" indent="1"/>
    </xf>
    <xf numFmtId="0" fontId="48" fillId="0" borderId="32" xfId="0" applyFont="1" applyBorder="1" applyAlignment="1">
      <alignment horizontal="center" vertical="center"/>
    </xf>
    <xf numFmtId="180" fontId="50" fillId="0" borderId="40" xfId="0" applyNumberFormat="1" applyFont="1" applyBorder="1" applyAlignment="1">
      <alignment horizontal="right" vertical="center"/>
    </xf>
    <xf numFmtId="180" fontId="50" fillId="0" borderId="51" xfId="0" applyNumberFormat="1" applyFont="1" applyBorder="1" applyAlignment="1">
      <alignment horizontal="right"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180" fontId="50" fillId="0" borderId="42" xfId="0" applyNumberFormat="1" applyFont="1" applyBorder="1" applyAlignment="1">
      <alignment horizontal="right" vertical="center"/>
    </xf>
    <xf numFmtId="180" fontId="50" fillId="0" borderId="27" xfId="0" applyNumberFormat="1" applyFont="1" applyBorder="1" applyAlignment="1">
      <alignment horizontal="right" vertical="center"/>
    </xf>
    <xf numFmtId="0" fontId="50" fillId="0" borderId="30" xfId="0" applyFont="1" applyBorder="1" applyAlignment="1">
      <alignment horizontal="left" vertical="center"/>
    </xf>
    <xf numFmtId="0" fontId="50" fillId="0" borderId="42" xfId="0" applyFont="1" applyBorder="1" applyAlignment="1">
      <alignment horizontal="left" vertical="center"/>
    </xf>
    <xf numFmtId="0" fontId="50" fillId="0" borderId="32" xfId="0" applyFont="1" applyBorder="1" applyAlignment="1">
      <alignment horizontal="left" vertical="center"/>
    </xf>
    <xf numFmtId="0" fontId="48" fillId="0" borderId="22" xfId="0" applyFont="1" applyBorder="1" applyAlignment="1">
      <alignment horizontal="distributed" vertical="center" indent="1"/>
    </xf>
    <xf numFmtId="0" fontId="48" fillId="0" borderId="52" xfId="0" applyFont="1" applyBorder="1" applyAlignment="1">
      <alignment horizontal="distributed" vertical="center" indent="1"/>
    </xf>
    <xf numFmtId="0" fontId="48" fillId="0" borderId="40" xfId="0" applyFont="1" applyBorder="1" applyAlignment="1">
      <alignment horizontal="distributed" vertical="center" indent="1"/>
    </xf>
    <xf numFmtId="180" fontId="50" fillId="0" borderId="37" xfId="0" applyNumberFormat="1" applyFont="1" applyBorder="1" applyAlignment="1">
      <alignment horizontal="right" vertical="center"/>
    </xf>
    <xf numFmtId="180" fontId="50" fillId="0" borderId="49" xfId="0" applyNumberFormat="1" applyFont="1" applyBorder="1" applyAlignment="1">
      <alignment horizontal="right" vertical="center"/>
    </xf>
    <xf numFmtId="0" fontId="48" fillId="0" borderId="0" xfId="0" applyFont="1" applyFill="1" applyAlignment="1">
      <alignment horizontal="left" vertical="center" wrapText="1"/>
    </xf>
    <xf numFmtId="0" fontId="48" fillId="0" borderId="0" xfId="0" applyFont="1" applyFill="1" applyAlignment="1">
      <alignment horizontal="left" vertical="center"/>
    </xf>
    <xf numFmtId="0" fontId="48" fillId="0" borderId="0" xfId="0" applyFont="1" applyAlignment="1">
      <alignment horizontal="left" vertical="center" wrapText="1"/>
    </xf>
    <xf numFmtId="0" fontId="48" fillId="0" borderId="22"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35" xfId="0" applyFont="1" applyBorder="1" applyAlignment="1">
      <alignment horizontal="center" vertical="center"/>
    </xf>
    <xf numFmtId="0" fontId="57" fillId="0" borderId="23" xfId="0" applyFont="1" applyBorder="1" applyAlignment="1">
      <alignment horizontal="center" vertical="center"/>
    </xf>
    <xf numFmtId="0" fontId="57" fillId="0" borderId="19" xfId="0" applyFont="1" applyBorder="1" applyAlignment="1">
      <alignment horizontal="center" vertical="center"/>
    </xf>
    <xf numFmtId="0" fontId="57" fillId="0" borderId="14" xfId="0" applyFont="1" applyBorder="1" applyAlignment="1">
      <alignment horizontal="center" vertical="center"/>
    </xf>
    <xf numFmtId="0" fontId="57" fillId="0" borderId="25" xfId="0" applyFont="1" applyBorder="1" applyAlignment="1">
      <alignment horizontal="center" vertical="center"/>
    </xf>
    <xf numFmtId="0" fontId="57" fillId="0" borderId="21" xfId="0" applyFont="1" applyBorder="1" applyAlignment="1">
      <alignment horizontal="center" vertical="center"/>
    </xf>
    <xf numFmtId="0" fontId="57" fillId="0" borderId="12" xfId="0" applyFont="1" applyBorder="1" applyAlignment="1">
      <alignment horizontal="center" vertical="center"/>
    </xf>
    <xf numFmtId="0" fontId="50" fillId="0" borderId="0" xfId="0" applyFont="1" applyAlignment="1">
      <alignment horizontal="left"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3"/>
  <sheetViews>
    <sheetView tabSelected="1" zoomScalePageLayoutView="0" workbookViewId="0" topLeftCell="A46">
      <selection activeCell="AS72" sqref="AS72"/>
    </sheetView>
  </sheetViews>
  <sheetFormatPr defaultColWidth="9.00390625" defaultRowHeight="15"/>
  <cols>
    <col min="1" max="71" width="2.28125" style="1" customWidth="1"/>
    <col min="72" max="16384" width="9.00390625" style="1" customWidth="1"/>
  </cols>
  <sheetData>
    <row r="1" spans="1:37" ht="12.75">
      <c r="A1" s="2" t="s">
        <v>0</v>
      </c>
      <c r="AH1" s="81">
        <v>2019</v>
      </c>
      <c r="AI1" s="81"/>
      <c r="AJ1" s="81"/>
      <c r="AK1" s="81"/>
    </row>
    <row r="2" spans="1:39" ht="13.5" customHeight="1">
      <c r="A2" s="92" t="s">
        <v>63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M2" s="1" t="s">
        <v>11</v>
      </c>
    </row>
    <row r="3" ht="13.5" customHeight="1"/>
    <row r="4" spans="24:37" ht="12.75">
      <c r="X4" s="93" t="s">
        <v>1</v>
      </c>
      <c r="Y4" s="93"/>
      <c r="Z4" s="93"/>
      <c r="AA4" s="93"/>
      <c r="AB4" s="93"/>
      <c r="AC4" s="93"/>
      <c r="AD4" s="93"/>
      <c r="AE4" s="93"/>
      <c r="AF4" s="93"/>
      <c r="AG4" s="93"/>
      <c r="AH4" s="93"/>
      <c r="AI4" s="93"/>
      <c r="AJ4" s="93"/>
      <c r="AK4" s="93"/>
    </row>
    <row r="5" spans="1:9" ht="12.75">
      <c r="A5" s="94" t="s">
        <v>2</v>
      </c>
      <c r="B5" s="94"/>
      <c r="C5" s="94"/>
      <c r="D5" s="94"/>
      <c r="E5" s="94"/>
      <c r="F5" s="94"/>
      <c r="G5" s="94"/>
      <c r="I5" s="3"/>
    </row>
    <row r="6" ht="13.5" customHeight="1"/>
    <row r="7" spans="1:37" ht="15" customHeight="1">
      <c r="A7" s="95" t="s">
        <v>3</v>
      </c>
      <c r="B7" s="96"/>
      <c r="C7" s="96"/>
      <c r="D7" s="96"/>
      <c r="E7" s="96"/>
      <c r="F7" s="96"/>
      <c r="G7" s="96"/>
      <c r="H7" s="96"/>
      <c r="I7" s="96"/>
      <c r="J7" s="96"/>
      <c r="K7" s="96"/>
      <c r="L7" s="96"/>
      <c r="M7" s="96"/>
      <c r="N7" s="96" t="s">
        <v>4</v>
      </c>
      <c r="O7" s="96"/>
      <c r="P7" s="96"/>
      <c r="Q7" s="96"/>
      <c r="R7" s="96"/>
      <c r="S7" s="96"/>
      <c r="T7" s="96"/>
      <c r="U7" s="96"/>
      <c r="V7" s="96"/>
      <c r="W7" s="96"/>
      <c r="X7" s="96"/>
      <c r="Y7" s="96"/>
      <c r="Z7" s="96"/>
      <c r="AA7" s="96"/>
      <c r="AB7" s="96"/>
      <c r="AC7" s="96"/>
      <c r="AD7" s="96"/>
      <c r="AE7" s="96"/>
      <c r="AF7" s="96"/>
      <c r="AG7" s="96"/>
      <c r="AH7" s="96"/>
      <c r="AI7" s="96"/>
      <c r="AJ7" s="96"/>
      <c r="AK7" s="118"/>
    </row>
    <row r="8" spans="1:37" ht="16.5" customHeight="1">
      <c r="A8" s="116" t="s">
        <v>6</v>
      </c>
      <c r="B8" s="117"/>
      <c r="C8" s="117"/>
      <c r="D8" s="117"/>
      <c r="E8" s="117"/>
      <c r="F8" s="117"/>
      <c r="G8" s="117"/>
      <c r="H8" s="117"/>
      <c r="I8" s="117"/>
      <c r="J8" s="117"/>
      <c r="K8" s="117"/>
      <c r="L8" s="117"/>
      <c r="M8" s="117"/>
      <c r="N8" s="123">
        <f>DATE($AH$1-39,3,31)</f>
        <v>29311</v>
      </c>
      <c r="O8" s="123"/>
      <c r="P8" s="123"/>
      <c r="Q8" s="123"/>
      <c r="R8" s="123"/>
      <c r="S8" s="123"/>
      <c r="T8" s="123"/>
      <c r="U8" s="123"/>
      <c r="V8" s="124"/>
      <c r="W8" s="125" t="s">
        <v>5</v>
      </c>
      <c r="X8" s="126"/>
      <c r="Y8" s="126"/>
      <c r="Z8" s="126"/>
      <c r="AA8" s="126"/>
      <c r="AB8" s="126"/>
      <c r="AC8" s="126"/>
      <c r="AD8" s="126"/>
      <c r="AE8" s="126"/>
      <c r="AF8" s="126"/>
      <c r="AG8" s="126"/>
      <c r="AH8" s="126"/>
      <c r="AI8" s="126"/>
      <c r="AJ8" s="126"/>
      <c r="AK8" s="127"/>
    </row>
    <row r="9" spans="1:37" ht="16.5" customHeight="1">
      <c r="A9" s="116" t="s">
        <v>7</v>
      </c>
      <c r="B9" s="117"/>
      <c r="C9" s="117"/>
      <c r="D9" s="117"/>
      <c r="E9" s="117"/>
      <c r="F9" s="117"/>
      <c r="G9" s="117"/>
      <c r="H9" s="117"/>
      <c r="I9" s="117"/>
      <c r="J9" s="117"/>
      <c r="K9" s="117"/>
      <c r="L9" s="117"/>
      <c r="M9" s="117"/>
      <c r="N9" s="123">
        <f>DATE($AH$1-34,4,1)</f>
        <v>31138</v>
      </c>
      <c r="O9" s="123"/>
      <c r="P9" s="123"/>
      <c r="Q9" s="123"/>
      <c r="R9" s="123"/>
      <c r="S9" s="123"/>
      <c r="T9" s="123"/>
      <c r="U9" s="123"/>
      <c r="V9" s="124"/>
      <c r="W9" s="125" t="s">
        <v>5</v>
      </c>
      <c r="X9" s="126"/>
      <c r="Y9" s="126"/>
      <c r="Z9" s="126"/>
      <c r="AA9" s="126"/>
      <c r="AB9" s="126"/>
      <c r="AC9" s="126"/>
      <c r="AD9" s="126"/>
      <c r="AE9" s="126"/>
      <c r="AF9" s="126"/>
      <c r="AG9" s="126"/>
      <c r="AH9" s="126"/>
      <c r="AI9" s="126"/>
      <c r="AJ9" s="126"/>
      <c r="AK9" s="127"/>
    </row>
    <row r="10" spans="1:37" ht="16.5" customHeight="1">
      <c r="A10" s="128" t="s">
        <v>8</v>
      </c>
      <c r="B10" s="129"/>
      <c r="C10" s="129"/>
      <c r="D10" s="129"/>
      <c r="E10" s="130"/>
      <c r="F10" s="130"/>
      <c r="G10" s="130"/>
      <c r="H10" s="130"/>
      <c r="I10" s="130"/>
      <c r="J10" s="130"/>
      <c r="K10" s="130"/>
      <c r="L10" s="130"/>
      <c r="M10" s="130"/>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row>
    <row r="11" spans="1:37" ht="16.5" customHeight="1">
      <c r="A11" s="99"/>
      <c r="B11" s="100"/>
      <c r="C11" s="100"/>
      <c r="D11" s="100"/>
      <c r="E11" s="107" t="s">
        <v>44</v>
      </c>
      <c r="F11" s="108"/>
      <c r="G11" s="108"/>
      <c r="H11" s="108"/>
      <c r="I11" s="108"/>
      <c r="J11" s="108"/>
      <c r="K11" s="108"/>
      <c r="L11" s="108"/>
      <c r="M11" s="109"/>
      <c r="N11" s="131">
        <f>DATE($AH$1-49,4,2)</f>
        <v>25660</v>
      </c>
      <c r="O11" s="131"/>
      <c r="P11" s="131"/>
      <c r="Q11" s="131"/>
      <c r="R11" s="131"/>
      <c r="S11" s="131"/>
      <c r="T11" s="131"/>
      <c r="U11" s="131"/>
      <c r="V11" s="132"/>
      <c r="W11" s="4" t="s">
        <v>43</v>
      </c>
      <c r="X11" s="85">
        <f>DATE($AH$1-39,4,1)</f>
        <v>29312</v>
      </c>
      <c r="Y11" s="86"/>
      <c r="Z11" s="86"/>
      <c r="AA11" s="86"/>
      <c r="AB11" s="86"/>
      <c r="AC11" s="86"/>
      <c r="AD11" s="86"/>
      <c r="AE11" s="86"/>
      <c r="AF11" s="86"/>
      <c r="AG11" s="86"/>
      <c r="AH11" s="86"/>
      <c r="AI11" s="86"/>
      <c r="AJ11" s="86"/>
      <c r="AK11" s="87"/>
    </row>
    <row r="12" spans="1:37" ht="16.5" customHeight="1">
      <c r="A12" s="146"/>
      <c r="B12" s="147"/>
      <c r="C12" s="147"/>
      <c r="D12" s="147"/>
      <c r="E12" s="101" t="s">
        <v>45</v>
      </c>
      <c r="F12" s="102"/>
      <c r="G12" s="102"/>
      <c r="H12" s="102"/>
      <c r="I12" s="102"/>
      <c r="J12" s="102"/>
      <c r="K12" s="102"/>
      <c r="L12" s="102"/>
      <c r="M12" s="103"/>
      <c r="N12" s="110">
        <f>DATE($AH$1-49,4,1)</f>
        <v>25659</v>
      </c>
      <c r="O12" s="110"/>
      <c r="P12" s="110"/>
      <c r="Q12" s="110"/>
      <c r="R12" s="110"/>
      <c r="S12" s="110"/>
      <c r="T12" s="110"/>
      <c r="U12" s="110"/>
      <c r="V12" s="111"/>
      <c r="W12" s="82" t="s">
        <v>5</v>
      </c>
      <c r="X12" s="83"/>
      <c r="Y12" s="83"/>
      <c r="Z12" s="83"/>
      <c r="AA12" s="83"/>
      <c r="AB12" s="83"/>
      <c r="AC12" s="83"/>
      <c r="AD12" s="83"/>
      <c r="AE12" s="83"/>
      <c r="AF12" s="83"/>
      <c r="AG12" s="83"/>
      <c r="AH12" s="83"/>
      <c r="AI12" s="83"/>
      <c r="AJ12" s="83"/>
      <c r="AK12" s="84"/>
    </row>
    <row r="13" spans="1:37" ht="16.5" customHeight="1">
      <c r="A13" s="136" t="s">
        <v>9</v>
      </c>
      <c r="B13" s="137"/>
      <c r="C13" s="137"/>
      <c r="D13" s="137"/>
      <c r="E13" s="137"/>
      <c r="F13" s="137"/>
      <c r="G13" s="137"/>
      <c r="H13" s="137"/>
      <c r="I13" s="137"/>
      <c r="J13" s="137"/>
      <c r="K13" s="137"/>
      <c r="L13" s="137"/>
      <c r="M13" s="137"/>
      <c r="N13" s="119">
        <v>25659</v>
      </c>
      <c r="O13" s="119"/>
      <c r="P13" s="119"/>
      <c r="Q13" s="119"/>
      <c r="R13" s="119"/>
      <c r="S13" s="119"/>
      <c r="T13" s="119"/>
      <c r="U13" s="119"/>
      <c r="V13" s="120"/>
      <c r="W13" s="89" t="s">
        <v>5</v>
      </c>
      <c r="X13" s="90"/>
      <c r="Y13" s="90"/>
      <c r="Z13" s="90"/>
      <c r="AA13" s="90"/>
      <c r="AB13" s="90"/>
      <c r="AC13" s="90"/>
      <c r="AD13" s="90"/>
      <c r="AE13" s="90"/>
      <c r="AF13" s="90"/>
      <c r="AG13" s="90"/>
      <c r="AH13" s="90"/>
      <c r="AI13" s="90"/>
      <c r="AJ13" s="90"/>
      <c r="AK13" s="91"/>
    </row>
    <row r="14" spans="1:37" ht="16.5" customHeight="1">
      <c r="A14" s="97" t="s">
        <v>10</v>
      </c>
      <c r="B14" s="98"/>
      <c r="C14" s="98"/>
      <c r="D14" s="98"/>
      <c r="E14" s="98"/>
      <c r="F14" s="98"/>
      <c r="G14" s="98"/>
      <c r="H14" s="98"/>
      <c r="I14" s="98"/>
      <c r="J14" s="98"/>
      <c r="K14" s="98"/>
      <c r="L14" s="98"/>
      <c r="M14" s="98"/>
      <c r="N14" s="110"/>
      <c r="O14" s="110"/>
      <c r="P14" s="110"/>
      <c r="Q14" s="110"/>
      <c r="R14" s="110"/>
      <c r="S14" s="110"/>
      <c r="T14" s="110"/>
      <c r="U14" s="110"/>
      <c r="V14" s="111"/>
      <c r="W14" s="82"/>
      <c r="X14" s="83"/>
      <c r="Y14" s="83"/>
      <c r="Z14" s="83"/>
      <c r="AA14" s="83"/>
      <c r="AB14" s="83"/>
      <c r="AC14" s="83"/>
      <c r="AD14" s="83"/>
      <c r="AE14" s="83"/>
      <c r="AF14" s="83"/>
      <c r="AG14" s="83"/>
      <c r="AH14" s="83"/>
      <c r="AI14" s="83"/>
      <c r="AJ14" s="83"/>
      <c r="AK14" s="84"/>
    </row>
    <row r="16" spans="1:37" ht="12.75">
      <c r="A16" s="88" t="s">
        <v>76</v>
      </c>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row>
    <row r="17" ht="13.5" customHeight="1"/>
    <row r="18" spans="1:35" ht="13.5" customHeight="1">
      <c r="A18" s="6" t="s">
        <v>74</v>
      </c>
      <c r="B18" s="6"/>
      <c r="C18" s="6"/>
      <c r="D18" s="121" t="s">
        <v>12</v>
      </c>
      <c r="E18" s="121"/>
      <c r="F18" s="121"/>
      <c r="G18" s="121"/>
      <c r="H18" s="121"/>
      <c r="I18" s="121"/>
      <c r="J18" s="121"/>
      <c r="K18" s="121"/>
      <c r="L18" s="121"/>
      <c r="M18" s="121"/>
      <c r="N18" s="121"/>
      <c r="O18" s="121"/>
      <c r="P18" s="121"/>
      <c r="Q18" s="121"/>
      <c r="R18" s="104" t="s">
        <v>13</v>
      </c>
      <c r="S18" s="105"/>
      <c r="T18" s="105"/>
      <c r="U18" s="105"/>
      <c r="V18" s="105"/>
      <c r="W18" s="105"/>
      <c r="X18" s="105"/>
      <c r="Y18" s="105"/>
      <c r="Z18" s="106"/>
      <c r="AA18" s="104" t="s">
        <v>16</v>
      </c>
      <c r="AB18" s="105"/>
      <c r="AC18" s="105"/>
      <c r="AD18" s="105"/>
      <c r="AE18" s="105"/>
      <c r="AF18" s="105"/>
      <c r="AG18" s="105"/>
      <c r="AH18" s="105"/>
      <c r="AI18" s="106"/>
    </row>
    <row r="19" spans="1:35" ht="12.75">
      <c r="A19" s="6"/>
      <c r="B19" s="6"/>
      <c r="C19" s="6"/>
      <c r="D19" s="122"/>
      <c r="E19" s="122"/>
      <c r="F19" s="122"/>
      <c r="G19" s="122"/>
      <c r="H19" s="122"/>
      <c r="I19" s="122"/>
      <c r="J19" s="122"/>
      <c r="K19" s="122"/>
      <c r="L19" s="122"/>
      <c r="M19" s="122"/>
      <c r="N19" s="122"/>
      <c r="O19" s="122"/>
      <c r="P19" s="122"/>
      <c r="Q19" s="122"/>
      <c r="R19" s="114" t="s">
        <v>14</v>
      </c>
      <c r="S19" s="115"/>
      <c r="T19" s="115"/>
      <c r="U19" s="115"/>
      <c r="V19" s="115" t="s">
        <v>15</v>
      </c>
      <c r="W19" s="115"/>
      <c r="X19" s="115"/>
      <c r="Y19" s="115"/>
      <c r="Z19" s="138"/>
      <c r="AA19" s="114" t="s">
        <v>14</v>
      </c>
      <c r="AB19" s="115"/>
      <c r="AC19" s="115"/>
      <c r="AD19" s="115"/>
      <c r="AE19" s="115" t="s">
        <v>17</v>
      </c>
      <c r="AF19" s="115"/>
      <c r="AG19" s="115"/>
      <c r="AH19" s="115"/>
      <c r="AI19" s="138"/>
    </row>
    <row r="20" spans="1:35" ht="15.75" customHeight="1">
      <c r="A20" s="6" t="s">
        <v>66</v>
      </c>
      <c r="B20" s="7"/>
      <c r="C20" s="7"/>
      <c r="D20" s="79" t="s">
        <v>24</v>
      </c>
      <c r="E20" s="80"/>
      <c r="F20" s="80"/>
      <c r="G20" s="80"/>
      <c r="H20" s="80"/>
      <c r="I20" s="80"/>
      <c r="J20" s="80"/>
      <c r="K20" s="80"/>
      <c r="L20" s="80"/>
      <c r="M20" s="80"/>
      <c r="N20" s="80"/>
      <c r="O20" s="80"/>
      <c r="P20" s="80"/>
      <c r="Q20" s="80"/>
      <c r="R20" s="20">
        <v>3600</v>
      </c>
      <c r="S20" s="20"/>
      <c r="T20" s="20"/>
      <c r="U20" s="21"/>
      <c r="V20" s="49"/>
      <c r="W20" s="50"/>
      <c r="X20" s="50"/>
      <c r="Y20" s="50"/>
      <c r="Z20" s="50"/>
      <c r="AA20" s="20">
        <v>25700</v>
      </c>
      <c r="AB20" s="20"/>
      <c r="AC20" s="20"/>
      <c r="AD20" s="21"/>
      <c r="AE20" s="30" t="s">
        <v>60</v>
      </c>
      <c r="AF20" s="31"/>
      <c r="AG20" s="31"/>
      <c r="AH20" s="31"/>
      <c r="AI20" s="31"/>
    </row>
    <row r="21" spans="1:35" ht="15.75" customHeight="1">
      <c r="A21" s="7"/>
      <c r="B21" s="7"/>
      <c r="C21" s="7"/>
      <c r="D21" s="10" t="s">
        <v>25</v>
      </c>
      <c r="E21" s="11"/>
      <c r="F21" s="11"/>
      <c r="G21" s="11"/>
      <c r="H21" s="11"/>
      <c r="I21" s="11"/>
      <c r="J21" s="11"/>
      <c r="K21" s="11"/>
      <c r="L21" s="11"/>
      <c r="M21" s="11"/>
      <c r="N21" s="11"/>
      <c r="O21" s="11"/>
      <c r="P21" s="11"/>
      <c r="Q21" s="11"/>
      <c r="R21" s="20" t="s">
        <v>42</v>
      </c>
      <c r="S21" s="20"/>
      <c r="T21" s="20"/>
      <c r="U21" s="21"/>
      <c r="V21" s="49"/>
      <c r="W21" s="50"/>
      <c r="X21" s="50"/>
      <c r="Y21" s="50"/>
      <c r="Z21" s="50"/>
      <c r="AA21" s="20">
        <v>20000</v>
      </c>
      <c r="AB21" s="20"/>
      <c r="AC21" s="20"/>
      <c r="AD21" s="21"/>
      <c r="AE21" s="63"/>
      <c r="AF21" s="50"/>
      <c r="AG21" s="50"/>
      <c r="AH21" s="50"/>
      <c r="AI21" s="50"/>
    </row>
    <row r="22" spans="1:35" ht="15.75" customHeight="1">
      <c r="A22" s="7"/>
      <c r="B22" s="7"/>
      <c r="C22" s="7"/>
      <c r="D22" s="8" t="s">
        <v>64</v>
      </c>
      <c r="E22" s="9"/>
      <c r="F22" s="9"/>
      <c r="G22" s="9"/>
      <c r="H22" s="9"/>
      <c r="I22" s="9"/>
      <c r="J22" s="9"/>
      <c r="K22" s="9"/>
      <c r="L22" s="9"/>
      <c r="M22" s="9"/>
      <c r="N22" s="9"/>
      <c r="O22" s="9"/>
      <c r="P22" s="9"/>
      <c r="Q22" s="9"/>
      <c r="R22" s="20"/>
      <c r="S22" s="20"/>
      <c r="T22" s="20"/>
      <c r="U22" s="21"/>
      <c r="V22" s="49"/>
      <c r="W22" s="50"/>
      <c r="X22" s="50"/>
      <c r="Y22" s="50"/>
      <c r="Z22" s="50"/>
      <c r="AA22" s="20"/>
      <c r="AB22" s="20"/>
      <c r="AC22" s="20"/>
      <c r="AD22" s="21"/>
      <c r="AE22" s="49"/>
      <c r="AF22" s="50"/>
      <c r="AG22" s="50"/>
      <c r="AH22" s="50"/>
      <c r="AI22" s="50"/>
    </row>
    <row r="23" spans="1:35" ht="15.75" customHeight="1">
      <c r="A23" s="7"/>
      <c r="B23" s="7"/>
      <c r="C23" s="7"/>
      <c r="D23" s="12" t="s">
        <v>26</v>
      </c>
      <c r="E23" s="13"/>
      <c r="F23" s="13"/>
      <c r="G23" s="13"/>
      <c r="H23" s="13"/>
      <c r="I23" s="13"/>
      <c r="J23" s="13"/>
      <c r="K23" s="13"/>
      <c r="L23" s="13"/>
      <c r="M23" s="13"/>
      <c r="N23" s="13"/>
      <c r="O23" s="13"/>
      <c r="P23" s="13"/>
      <c r="Q23" s="13"/>
      <c r="R23" s="20">
        <v>3000</v>
      </c>
      <c r="S23" s="20"/>
      <c r="T23" s="20"/>
      <c r="U23" s="21"/>
      <c r="V23" s="49"/>
      <c r="W23" s="50"/>
      <c r="X23" s="50"/>
      <c r="Y23" s="50"/>
      <c r="Z23" s="50"/>
      <c r="AA23" s="20">
        <v>35000</v>
      </c>
      <c r="AB23" s="20"/>
      <c r="AC23" s="20"/>
      <c r="AD23" s="21"/>
      <c r="AE23" s="30" t="s">
        <v>60</v>
      </c>
      <c r="AF23" s="31"/>
      <c r="AG23" s="31"/>
      <c r="AH23" s="31"/>
      <c r="AI23" s="31"/>
    </row>
    <row r="24" spans="1:35" ht="15.75" customHeight="1">
      <c r="A24" s="7"/>
      <c r="B24" s="7"/>
      <c r="C24" s="7"/>
      <c r="D24" s="12" t="s">
        <v>27</v>
      </c>
      <c r="E24" s="13"/>
      <c r="F24" s="13"/>
      <c r="G24" s="13"/>
      <c r="H24" s="13"/>
      <c r="I24" s="13"/>
      <c r="J24" s="13"/>
      <c r="K24" s="13"/>
      <c r="L24" s="13"/>
      <c r="M24" s="13"/>
      <c r="N24" s="13"/>
      <c r="O24" s="13"/>
      <c r="P24" s="13"/>
      <c r="Q24" s="13"/>
      <c r="R24" s="20">
        <v>2000</v>
      </c>
      <c r="S24" s="20"/>
      <c r="T24" s="20"/>
      <c r="U24" s="21"/>
      <c r="V24" s="49"/>
      <c r="W24" s="50"/>
      <c r="X24" s="50"/>
      <c r="Y24" s="50"/>
      <c r="Z24" s="50"/>
      <c r="AA24" s="20">
        <v>25000</v>
      </c>
      <c r="AB24" s="20"/>
      <c r="AC24" s="20"/>
      <c r="AD24" s="21"/>
      <c r="AE24" s="30" t="s">
        <v>60</v>
      </c>
      <c r="AF24" s="31"/>
      <c r="AG24" s="31"/>
      <c r="AH24" s="31"/>
      <c r="AI24" s="31"/>
    </row>
    <row r="25" spans="1:35" ht="15.75" customHeight="1">
      <c r="A25" s="7"/>
      <c r="B25" s="7"/>
      <c r="C25" s="7"/>
      <c r="D25" s="34" t="s">
        <v>50</v>
      </c>
      <c r="E25" s="35"/>
      <c r="F25" s="35"/>
      <c r="G25" s="35"/>
      <c r="H25" s="35"/>
      <c r="I25" s="35"/>
      <c r="J25" s="35"/>
      <c r="K25" s="35"/>
      <c r="L25" s="35"/>
      <c r="M25" s="35"/>
      <c r="N25" s="35"/>
      <c r="O25" s="35"/>
      <c r="P25" s="35"/>
      <c r="Q25" s="35"/>
      <c r="R25" s="20" t="s">
        <v>42</v>
      </c>
      <c r="S25" s="20"/>
      <c r="T25" s="20"/>
      <c r="U25" s="21"/>
      <c r="V25" s="49"/>
      <c r="W25" s="50"/>
      <c r="X25" s="50"/>
      <c r="Y25" s="50"/>
      <c r="Z25" s="50"/>
      <c r="AA25" s="20">
        <v>15000</v>
      </c>
      <c r="AB25" s="20"/>
      <c r="AC25" s="20"/>
      <c r="AD25" s="21"/>
      <c r="AE25" s="49"/>
      <c r="AF25" s="50"/>
      <c r="AG25" s="50"/>
      <c r="AH25" s="50"/>
      <c r="AI25" s="50"/>
    </row>
    <row r="26" spans="1:35" ht="15.75" customHeight="1">
      <c r="A26" s="7"/>
      <c r="B26" s="7"/>
      <c r="C26" s="7"/>
      <c r="D26" s="10" t="s">
        <v>32</v>
      </c>
      <c r="E26" s="11"/>
      <c r="F26" s="11"/>
      <c r="G26" s="11"/>
      <c r="H26" s="11"/>
      <c r="I26" s="11"/>
      <c r="J26" s="11"/>
      <c r="K26" s="11"/>
      <c r="L26" s="11"/>
      <c r="M26" s="11"/>
      <c r="N26" s="11"/>
      <c r="O26" s="11"/>
      <c r="P26" s="11"/>
      <c r="Q26" s="11"/>
      <c r="R26" s="20">
        <v>5000</v>
      </c>
      <c r="S26" s="20"/>
      <c r="T26" s="20"/>
      <c r="U26" s="21"/>
      <c r="V26" s="22"/>
      <c r="W26" s="23"/>
      <c r="X26" s="23"/>
      <c r="Y26" s="23"/>
      <c r="Z26" s="24"/>
      <c r="AA26" s="20">
        <v>25000</v>
      </c>
      <c r="AB26" s="20"/>
      <c r="AC26" s="20"/>
      <c r="AD26" s="21"/>
      <c r="AE26" s="22"/>
      <c r="AF26" s="23"/>
      <c r="AG26" s="23"/>
      <c r="AH26" s="23"/>
      <c r="AI26" s="24"/>
    </row>
    <row r="27" spans="1:35" ht="15.75" customHeight="1">
      <c r="A27" s="7"/>
      <c r="B27" s="7"/>
      <c r="C27" s="7"/>
      <c r="D27" s="8" t="s">
        <v>33</v>
      </c>
      <c r="E27" s="9"/>
      <c r="F27" s="9"/>
      <c r="G27" s="9"/>
      <c r="H27" s="9"/>
      <c r="I27" s="9"/>
      <c r="J27" s="9"/>
      <c r="K27" s="9"/>
      <c r="L27" s="9"/>
      <c r="M27" s="9"/>
      <c r="N27" s="9"/>
      <c r="O27" s="9"/>
      <c r="P27" s="9"/>
      <c r="Q27" s="9"/>
      <c r="R27" s="20"/>
      <c r="S27" s="20"/>
      <c r="T27" s="20"/>
      <c r="U27" s="21"/>
      <c r="V27" s="45"/>
      <c r="W27" s="26"/>
      <c r="X27" s="26"/>
      <c r="Y27" s="26"/>
      <c r="Z27" s="27"/>
      <c r="AA27" s="20"/>
      <c r="AB27" s="20"/>
      <c r="AC27" s="20"/>
      <c r="AD27" s="21"/>
      <c r="AE27" s="45"/>
      <c r="AF27" s="26"/>
      <c r="AG27" s="26"/>
      <c r="AH27" s="26"/>
      <c r="AI27" s="27"/>
    </row>
    <row r="28" spans="1:35" ht="15.75" customHeight="1">
      <c r="A28" s="7"/>
      <c r="B28" s="7"/>
      <c r="C28" s="7"/>
      <c r="D28" s="12" t="s">
        <v>34</v>
      </c>
      <c r="E28" s="13"/>
      <c r="F28" s="13"/>
      <c r="G28" s="13"/>
      <c r="H28" s="13"/>
      <c r="I28" s="13"/>
      <c r="J28" s="13"/>
      <c r="K28" s="13"/>
      <c r="L28" s="13"/>
      <c r="M28" s="13"/>
      <c r="N28" s="13"/>
      <c r="O28" s="13"/>
      <c r="P28" s="13"/>
      <c r="Q28" s="13"/>
      <c r="R28" s="20">
        <v>5000</v>
      </c>
      <c r="S28" s="20"/>
      <c r="T28" s="20"/>
      <c r="U28" s="21"/>
      <c r="V28" s="42"/>
      <c r="W28" s="43"/>
      <c r="X28" s="43"/>
      <c r="Y28" s="43"/>
      <c r="Z28" s="44"/>
      <c r="AA28" s="20">
        <v>25000</v>
      </c>
      <c r="AB28" s="20"/>
      <c r="AC28" s="20"/>
      <c r="AD28" s="21"/>
      <c r="AE28" s="42"/>
      <c r="AF28" s="43"/>
      <c r="AG28" s="43"/>
      <c r="AH28" s="43"/>
      <c r="AI28" s="44"/>
    </row>
    <row r="29" spans="1:35" ht="15.75" customHeight="1">
      <c r="A29" s="7"/>
      <c r="B29" s="7"/>
      <c r="C29" s="7"/>
      <c r="D29" s="10" t="s">
        <v>35</v>
      </c>
      <c r="E29" s="11"/>
      <c r="F29" s="11"/>
      <c r="G29" s="11"/>
      <c r="H29" s="11"/>
      <c r="I29" s="11"/>
      <c r="J29" s="11"/>
      <c r="K29" s="11"/>
      <c r="L29" s="11"/>
      <c r="M29" s="11"/>
      <c r="N29" s="11"/>
      <c r="O29" s="11"/>
      <c r="P29" s="11"/>
      <c r="Q29" s="11"/>
      <c r="R29" s="36" t="s">
        <v>42</v>
      </c>
      <c r="S29" s="37"/>
      <c r="T29" s="37"/>
      <c r="U29" s="38"/>
      <c r="V29" s="22"/>
      <c r="W29" s="23"/>
      <c r="X29" s="23"/>
      <c r="Y29" s="23"/>
      <c r="Z29" s="24"/>
      <c r="AA29" s="20">
        <v>25000</v>
      </c>
      <c r="AB29" s="20"/>
      <c r="AC29" s="20"/>
      <c r="AD29" s="21"/>
      <c r="AE29" s="22"/>
      <c r="AF29" s="23"/>
      <c r="AG29" s="23"/>
      <c r="AH29" s="23"/>
      <c r="AI29" s="24"/>
    </row>
    <row r="30" spans="1:35" ht="15.75" customHeight="1">
      <c r="A30" s="7"/>
      <c r="B30" s="7"/>
      <c r="C30" s="7"/>
      <c r="D30" s="8" t="s">
        <v>36</v>
      </c>
      <c r="E30" s="9"/>
      <c r="F30" s="9"/>
      <c r="G30" s="9"/>
      <c r="H30" s="9"/>
      <c r="I30" s="9"/>
      <c r="J30" s="9"/>
      <c r="K30" s="9"/>
      <c r="L30" s="9"/>
      <c r="M30" s="9"/>
      <c r="N30" s="9"/>
      <c r="O30" s="9"/>
      <c r="P30" s="9"/>
      <c r="Q30" s="9"/>
      <c r="R30" s="39"/>
      <c r="S30" s="40"/>
      <c r="T30" s="40"/>
      <c r="U30" s="41"/>
      <c r="V30" s="25"/>
      <c r="W30" s="26"/>
      <c r="X30" s="26"/>
      <c r="Y30" s="26"/>
      <c r="Z30" s="27"/>
      <c r="AA30" s="20"/>
      <c r="AB30" s="20"/>
      <c r="AC30" s="20"/>
      <c r="AD30" s="21"/>
      <c r="AE30" s="25"/>
      <c r="AF30" s="26"/>
      <c r="AG30" s="26"/>
      <c r="AH30" s="26"/>
      <c r="AI30" s="27"/>
    </row>
    <row r="31" spans="1:35" ht="15.75" customHeight="1">
      <c r="A31" s="6" t="s">
        <v>67</v>
      </c>
      <c r="B31" s="7"/>
      <c r="C31" s="7"/>
      <c r="D31" s="12" t="s">
        <v>28</v>
      </c>
      <c r="E31" s="13"/>
      <c r="F31" s="13"/>
      <c r="G31" s="13"/>
      <c r="H31" s="13"/>
      <c r="I31" s="13"/>
      <c r="J31" s="13"/>
      <c r="K31" s="13"/>
      <c r="L31" s="13"/>
      <c r="M31" s="13"/>
      <c r="N31" s="13"/>
      <c r="O31" s="13"/>
      <c r="P31" s="13"/>
      <c r="Q31" s="13"/>
      <c r="R31" s="20">
        <v>6574</v>
      </c>
      <c r="S31" s="20"/>
      <c r="T31" s="20"/>
      <c r="U31" s="21"/>
      <c r="V31" s="49"/>
      <c r="W31" s="50"/>
      <c r="X31" s="50"/>
      <c r="Y31" s="50"/>
      <c r="Z31" s="50"/>
      <c r="AA31" s="20">
        <v>30000</v>
      </c>
      <c r="AB31" s="20"/>
      <c r="AC31" s="20"/>
      <c r="AD31" s="21"/>
      <c r="AE31" s="30" t="s">
        <v>60</v>
      </c>
      <c r="AF31" s="31"/>
      <c r="AG31" s="31"/>
      <c r="AH31" s="31"/>
      <c r="AI31" s="31"/>
    </row>
    <row r="32" spans="1:35" ht="15.75" customHeight="1">
      <c r="A32" s="6" t="s">
        <v>68</v>
      </c>
      <c r="B32" s="7"/>
      <c r="C32" s="7"/>
      <c r="D32" s="10" t="s">
        <v>31</v>
      </c>
      <c r="E32" s="11"/>
      <c r="F32" s="11"/>
      <c r="G32" s="11"/>
      <c r="H32" s="11"/>
      <c r="I32" s="11"/>
      <c r="J32" s="11"/>
      <c r="K32" s="11"/>
      <c r="L32" s="11"/>
      <c r="M32" s="11"/>
      <c r="N32" s="11"/>
      <c r="O32" s="11"/>
      <c r="P32" s="11"/>
      <c r="Q32" s="11"/>
      <c r="R32" s="20" t="s">
        <v>42</v>
      </c>
      <c r="S32" s="20"/>
      <c r="T32" s="20"/>
      <c r="U32" s="21"/>
      <c r="V32" s="22"/>
      <c r="W32" s="23"/>
      <c r="X32" s="23"/>
      <c r="Y32" s="23"/>
      <c r="Z32" s="24"/>
      <c r="AA32" s="20">
        <v>21000</v>
      </c>
      <c r="AB32" s="20"/>
      <c r="AC32" s="20"/>
      <c r="AD32" s="21"/>
      <c r="AE32" s="30" t="s">
        <v>60</v>
      </c>
      <c r="AF32" s="31"/>
      <c r="AG32" s="31"/>
      <c r="AH32" s="31"/>
      <c r="AI32" s="31"/>
    </row>
    <row r="33" spans="1:35" ht="15.75" customHeight="1">
      <c r="A33" s="7"/>
      <c r="B33" s="7"/>
      <c r="C33" s="7"/>
      <c r="D33" s="8" t="s">
        <v>18</v>
      </c>
      <c r="E33" s="9"/>
      <c r="F33" s="9"/>
      <c r="G33" s="9"/>
      <c r="H33" s="9"/>
      <c r="I33" s="9"/>
      <c r="J33" s="9"/>
      <c r="K33" s="9"/>
      <c r="L33" s="9"/>
      <c r="M33" s="9"/>
      <c r="N33" s="9"/>
      <c r="O33" s="9"/>
      <c r="P33" s="9"/>
      <c r="Q33" s="9"/>
      <c r="R33" s="20"/>
      <c r="S33" s="20"/>
      <c r="T33" s="20"/>
      <c r="U33" s="21"/>
      <c r="V33" s="25"/>
      <c r="W33" s="26"/>
      <c r="X33" s="26"/>
      <c r="Y33" s="26"/>
      <c r="Z33" s="27"/>
      <c r="AA33" s="28"/>
      <c r="AB33" s="28"/>
      <c r="AC33" s="28"/>
      <c r="AD33" s="29"/>
      <c r="AE33" s="32"/>
      <c r="AF33" s="33"/>
      <c r="AG33" s="33"/>
      <c r="AH33" s="33"/>
      <c r="AI33" s="33"/>
    </row>
    <row r="34" spans="1:35" ht="15.75" customHeight="1">
      <c r="A34" s="6" t="s">
        <v>69</v>
      </c>
      <c r="B34" s="7"/>
      <c r="C34" s="7"/>
      <c r="D34" s="10" t="s">
        <v>25</v>
      </c>
      <c r="E34" s="11"/>
      <c r="F34" s="11"/>
      <c r="G34" s="11"/>
      <c r="H34" s="11"/>
      <c r="I34" s="11"/>
      <c r="J34" s="11"/>
      <c r="K34" s="11"/>
      <c r="L34" s="11"/>
      <c r="M34" s="11"/>
      <c r="N34" s="11"/>
      <c r="O34" s="11"/>
      <c r="P34" s="11"/>
      <c r="Q34" s="11"/>
      <c r="R34" s="47" t="s">
        <v>42</v>
      </c>
      <c r="S34" s="47"/>
      <c r="T34" s="47"/>
      <c r="U34" s="48"/>
      <c r="V34" s="71" t="s">
        <v>73</v>
      </c>
      <c r="W34" s="72"/>
      <c r="X34" s="72"/>
      <c r="Y34" s="72"/>
      <c r="Z34" s="72"/>
      <c r="AA34" s="14" t="s">
        <v>78</v>
      </c>
      <c r="AB34" s="15"/>
      <c r="AC34" s="15"/>
      <c r="AD34" s="16"/>
      <c r="AE34" s="17"/>
      <c r="AF34" s="18"/>
      <c r="AG34" s="18"/>
      <c r="AH34" s="18"/>
      <c r="AI34" s="18"/>
    </row>
    <row r="35" spans="1:35" ht="15.75" customHeight="1">
      <c r="A35" s="7"/>
      <c r="B35" s="7"/>
      <c r="C35" s="7"/>
      <c r="D35" s="8" t="s">
        <v>65</v>
      </c>
      <c r="E35" s="9"/>
      <c r="F35" s="9"/>
      <c r="G35" s="9"/>
      <c r="H35" s="9"/>
      <c r="I35" s="9"/>
      <c r="J35" s="9"/>
      <c r="K35" s="9"/>
      <c r="L35" s="9"/>
      <c r="M35" s="9"/>
      <c r="N35" s="9"/>
      <c r="O35" s="9"/>
      <c r="P35" s="9"/>
      <c r="Q35" s="9"/>
      <c r="R35" s="47"/>
      <c r="S35" s="47"/>
      <c r="T35" s="47"/>
      <c r="U35" s="48"/>
      <c r="V35" s="73"/>
      <c r="W35" s="74"/>
      <c r="X35" s="74"/>
      <c r="Y35" s="74"/>
      <c r="Z35" s="74"/>
      <c r="AA35" s="15"/>
      <c r="AB35" s="15"/>
      <c r="AC35" s="15"/>
      <c r="AD35" s="16"/>
      <c r="AE35" s="19"/>
      <c r="AF35" s="18"/>
      <c r="AG35" s="18"/>
      <c r="AH35" s="18"/>
      <c r="AI35" s="18"/>
    </row>
    <row r="36" spans="1:35" ht="15.75" customHeight="1">
      <c r="A36" s="6" t="s">
        <v>70</v>
      </c>
      <c r="B36" s="7"/>
      <c r="C36" s="7"/>
      <c r="D36" s="12" t="s">
        <v>29</v>
      </c>
      <c r="E36" s="13"/>
      <c r="F36" s="13"/>
      <c r="G36" s="13"/>
      <c r="H36" s="13"/>
      <c r="I36" s="13"/>
      <c r="J36" s="13"/>
      <c r="K36" s="13"/>
      <c r="L36" s="13"/>
      <c r="M36" s="13"/>
      <c r="N36" s="13"/>
      <c r="O36" s="13"/>
      <c r="P36" s="13"/>
      <c r="Q36" s="13"/>
      <c r="R36" s="20">
        <v>2000</v>
      </c>
      <c r="S36" s="20"/>
      <c r="T36" s="20"/>
      <c r="U36" s="21"/>
      <c r="V36" s="49"/>
      <c r="W36" s="50"/>
      <c r="X36" s="50"/>
      <c r="Y36" s="50"/>
      <c r="Z36" s="51"/>
      <c r="AA36" s="52" t="s">
        <v>78</v>
      </c>
      <c r="AB36" s="52"/>
      <c r="AC36" s="52"/>
      <c r="AD36" s="53"/>
      <c r="AE36" s="49"/>
      <c r="AF36" s="50"/>
      <c r="AG36" s="50"/>
      <c r="AH36" s="50"/>
      <c r="AI36" s="50"/>
    </row>
    <row r="37" spans="1:35" ht="15.75" customHeight="1">
      <c r="A37" s="6" t="s">
        <v>71</v>
      </c>
      <c r="B37" s="7"/>
      <c r="C37" s="7"/>
      <c r="D37" s="12" t="s">
        <v>30</v>
      </c>
      <c r="E37" s="13"/>
      <c r="F37" s="13"/>
      <c r="G37" s="13"/>
      <c r="H37" s="13"/>
      <c r="I37" s="13"/>
      <c r="J37" s="13"/>
      <c r="K37" s="13"/>
      <c r="L37" s="13"/>
      <c r="M37" s="13"/>
      <c r="N37" s="13"/>
      <c r="O37" s="13"/>
      <c r="P37" s="13"/>
      <c r="Q37" s="13"/>
      <c r="R37" s="20" t="s">
        <v>42</v>
      </c>
      <c r="S37" s="20"/>
      <c r="T37" s="20"/>
      <c r="U37" s="21"/>
      <c r="V37" s="49"/>
      <c r="W37" s="50"/>
      <c r="X37" s="50"/>
      <c r="Y37" s="50"/>
      <c r="Z37" s="50"/>
      <c r="AA37" s="64">
        <v>25000</v>
      </c>
      <c r="AB37" s="64"/>
      <c r="AC37" s="64"/>
      <c r="AD37" s="65"/>
      <c r="AE37" s="30" t="s">
        <v>60</v>
      </c>
      <c r="AF37" s="31"/>
      <c r="AG37" s="31"/>
      <c r="AH37" s="31"/>
      <c r="AI37" s="31"/>
    </row>
    <row r="38" spans="1:35" ht="15.75" customHeight="1">
      <c r="A38" s="6" t="s">
        <v>72</v>
      </c>
      <c r="B38" s="7"/>
      <c r="C38" s="7"/>
      <c r="D38" s="34" t="s">
        <v>51</v>
      </c>
      <c r="E38" s="35"/>
      <c r="F38" s="35"/>
      <c r="G38" s="35"/>
      <c r="H38" s="35"/>
      <c r="I38" s="35"/>
      <c r="J38" s="35"/>
      <c r="K38" s="35"/>
      <c r="L38" s="35"/>
      <c r="M38" s="35"/>
      <c r="N38" s="35"/>
      <c r="O38" s="35"/>
      <c r="P38" s="35"/>
      <c r="Q38" s="35"/>
      <c r="R38" s="20" t="s">
        <v>42</v>
      </c>
      <c r="S38" s="20"/>
      <c r="T38" s="20"/>
      <c r="U38" s="21"/>
      <c r="V38" s="49"/>
      <c r="W38" s="50"/>
      <c r="X38" s="50"/>
      <c r="Y38" s="50"/>
      <c r="Z38" s="50"/>
      <c r="AA38" s="28">
        <v>15000</v>
      </c>
      <c r="AB38" s="28"/>
      <c r="AC38" s="28"/>
      <c r="AD38" s="29"/>
      <c r="AE38" s="63"/>
      <c r="AF38" s="50"/>
      <c r="AG38" s="50"/>
      <c r="AH38" s="50"/>
      <c r="AI38" s="50"/>
    </row>
    <row r="39" spans="1:35" ht="15.75" customHeight="1">
      <c r="A39" s="6" t="s">
        <v>19</v>
      </c>
      <c r="B39" s="6"/>
      <c r="C39" s="6"/>
      <c r="D39" s="79" t="s">
        <v>37</v>
      </c>
      <c r="E39" s="80"/>
      <c r="F39" s="80"/>
      <c r="G39" s="80"/>
      <c r="H39" s="80"/>
      <c r="I39" s="80"/>
      <c r="J39" s="80"/>
      <c r="K39" s="80"/>
      <c r="L39" s="80"/>
      <c r="M39" s="80"/>
      <c r="N39" s="80"/>
      <c r="O39" s="80"/>
      <c r="P39" s="80"/>
      <c r="Q39" s="80"/>
      <c r="R39" s="47" t="s">
        <v>42</v>
      </c>
      <c r="S39" s="47"/>
      <c r="T39" s="47"/>
      <c r="U39" s="48"/>
      <c r="V39" s="54"/>
      <c r="W39" s="55"/>
      <c r="X39" s="55"/>
      <c r="Y39" s="55"/>
      <c r="Z39" s="58"/>
      <c r="AA39" s="59">
        <v>19100</v>
      </c>
      <c r="AB39" s="60"/>
      <c r="AC39" s="60"/>
      <c r="AD39" s="61"/>
      <c r="AE39" s="62"/>
      <c r="AF39" s="55"/>
      <c r="AG39" s="55"/>
      <c r="AH39" s="55"/>
      <c r="AI39" s="55"/>
    </row>
    <row r="40" spans="1:35" ht="15.75" customHeight="1">
      <c r="A40" s="6" t="s">
        <v>20</v>
      </c>
      <c r="B40" s="6"/>
      <c r="C40" s="6"/>
      <c r="D40" s="34" t="s">
        <v>52</v>
      </c>
      <c r="E40" s="35"/>
      <c r="F40" s="35"/>
      <c r="G40" s="35"/>
      <c r="H40" s="35"/>
      <c r="I40" s="35"/>
      <c r="J40" s="35"/>
      <c r="K40" s="35"/>
      <c r="L40" s="35"/>
      <c r="M40" s="35"/>
      <c r="N40" s="35"/>
      <c r="O40" s="35"/>
      <c r="P40" s="35"/>
      <c r="Q40" s="35"/>
      <c r="R40" s="20" t="s">
        <v>42</v>
      </c>
      <c r="S40" s="20"/>
      <c r="T40" s="20"/>
      <c r="U40" s="21"/>
      <c r="V40" s="49"/>
      <c r="W40" s="50"/>
      <c r="X40" s="50"/>
      <c r="Y40" s="50"/>
      <c r="Z40" s="50"/>
      <c r="AA40" s="64">
        <v>15000</v>
      </c>
      <c r="AB40" s="64"/>
      <c r="AC40" s="64"/>
      <c r="AD40" s="65"/>
      <c r="AE40" s="63"/>
      <c r="AF40" s="50"/>
      <c r="AG40" s="50"/>
      <c r="AH40" s="50"/>
      <c r="AI40" s="50"/>
    </row>
    <row r="41" spans="1:35" ht="15.75" customHeight="1">
      <c r="A41" s="6" t="s">
        <v>21</v>
      </c>
      <c r="B41" s="6"/>
      <c r="C41" s="6"/>
      <c r="D41" s="12" t="s">
        <v>38</v>
      </c>
      <c r="E41" s="13"/>
      <c r="F41" s="13"/>
      <c r="G41" s="13"/>
      <c r="H41" s="13"/>
      <c r="I41" s="13"/>
      <c r="J41" s="13"/>
      <c r="K41" s="13"/>
      <c r="L41" s="13"/>
      <c r="M41" s="13"/>
      <c r="N41" s="13"/>
      <c r="O41" s="13"/>
      <c r="P41" s="13"/>
      <c r="Q41" s="13"/>
      <c r="R41" s="20">
        <v>2000</v>
      </c>
      <c r="S41" s="20"/>
      <c r="T41" s="20"/>
      <c r="U41" s="21"/>
      <c r="V41" s="49"/>
      <c r="W41" s="50"/>
      <c r="X41" s="50"/>
      <c r="Y41" s="50"/>
      <c r="Z41" s="50"/>
      <c r="AA41" s="20">
        <v>25000</v>
      </c>
      <c r="AB41" s="20"/>
      <c r="AC41" s="20"/>
      <c r="AD41" s="21"/>
      <c r="AE41" s="68"/>
      <c r="AF41" s="50"/>
      <c r="AG41" s="50"/>
      <c r="AH41" s="50"/>
      <c r="AI41" s="50"/>
    </row>
    <row r="42" spans="1:35" ht="15.75" customHeight="1">
      <c r="A42" s="6" t="s">
        <v>61</v>
      </c>
      <c r="B42" s="6"/>
      <c r="C42" s="6"/>
      <c r="D42" s="77" t="s">
        <v>79</v>
      </c>
      <c r="E42" s="78"/>
      <c r="F42" s="78"/>
      <c r="G42" s="78"/>
      <c r="H42" s="78"/>
      <c r="I42" s="78"/>
      <c r="J42" s="78"/>
      <c r="K42" s="78"/>
      <c r="L42" s="78"/>
      <c r="M42" s="78"/>
      <c r="N42" s="78"/>
      <c r="O42" s="78"/>
      <c r="P42" s="78"/>
      <c r="Q42" s="78"/>
      <c r="R42" s="75" t="s">
        <v>42</v>
      </c>
      <c r="S42" s="75"/>
      <c r="T42" s="75"/>
      <c r="U42" s="76"/>
      <c r="V42" s="54" t="s">
        <v>62</v>
      </c>
      <c r="W42" s="55"/>
      <c r="X42" s="55"/>
      <c r="Y42" s="55"/>
      <c r="Z42" s="55"/>
      <c r="AA42" s="56">
        <v>20000</v>
      </c>
      <c r="AB42" s="56"/>
      <c r="AC42" s="56"/>
      <c r="AD42" s="57"/>
      <c r="AE42" s="69"/>
      <c r="AF42" s="70"/>
      <c r="AG42" s="70"/>
      <c r="AH42" s="70"/>
      <c r="AI42" s="70"/>
    </row>
    <row r="43" spans="1:42" ht="15.75" customHeight="1">
      <c r="A43" s="6" t="s">
        <v>22</v>
      </c>
      <c r="B43" s="6"/>
      <c r="C43" s="6"/>
      <c r="D43" s="12" t="s">
        <v>39</v>
      </c>
      <c r="E43" s="13"/>
      <c r="F43" s="13"/>
      <c r="G43" s="13"/>
      <c r="H43" s="13"/>
      <c r="I43" s="13"/>
      <c r="J43" s="13"/>
      <c r="K43" s="13"/>
      <c r="L43" s="13"/>
      <c r="M43" s="13"/>
      <c r="N43" s="13"/>
      <c r="O43" s="13"/>
      <c r="P43" s="13"/>
      <c r="Q43" s="13"/>
      <c r="R43" s="20">
        <v>3000</v>
      </c>
      <c r="S43" s="20"/>
      <c r="T43" s="20"/>
      <c r="U43" s="21"/>
      <c r="V43" s="49"/>
      <c r="W43" s="50"/>
      <c r="X43" s="50"/>
      <c r="Y43" s="50"/>
      <c r="Z43" s="51"/>
      <c r="AA43" s="52" t="s">
        <v>78</v>
      </c>
      <c r="AB43" s="52"/>
      <c r="AC43" s="52"/>
      <c r="AD43" s="53"/>
      <c r="AE43" s="49"/>
      <c r="AF43" s="50"/>
      <c r="AG43" s="50"/>
      <c r="AH43" s="50"/>
      <c r="AI43" s="50"/>
      <c r="AP43" s="5"/>
    </row>
    <row r="44" spans="1:35" ht="15.75" customHeight="1">
      <c r="A44" s="6"/>
      <c r="B44" s="6"/>
      <c r="C44" s="6"/>
      <c r="D44" s="12" t="s">
        <v>40</v>
      </c>
      <c r="E44" s="13"/>
      <c r="F44" s="13"/>
      <c r="G44" s="13"/>
      <c r="H44" s="13"/>
      <c r="I44" s="13"/>
      <c r="J44" s="13"/>
      <c r="K44" s="13"/>
      <c r="L44" s="13"/>
      <c r="M44" s="13"/>
      <c r="N44" s="13"/>
      <c r="O44" s="13"/>
      <c r="P44" s="13"/>
      <c r="Q44" s="13"/>
      <c r="R44" s="47">
        <v>4000</v>
      </c>
      <c r="S44" s="47"/>
      <c r="T44" s="47"/>
      <c r="U44" s="48"/>
      <c r="V44" s="49"/>
      <c r="W44" s="50"/>
      <c r="X44" s="50"/>
      <c r="Y44" s="50"/>
      <c r="Z44" s="51"/>
      <c r="AA44" s="52" t="s">
        <v>78</v>
      </c>
      <c r="AB44" s="52"/>
      <c r="AC44" s="52"/>
      <c r="AD44" s="53"/>
      <c r="AE44" s="49"/>
      <c r="AF44" s="50"/>
      <c r="AG44" s="50"/>
      <c r="AH44" s="50"/>
      <c r="AI44" s="50"/>
    </row>
    <row r="45" spans="1:35" ht="15.75" customHeight="1">
      <c r="A45" s="6"/>
      <c r="B45" s="6"/>
      <c r="C45" s="6"/>
      <c r="D45" s="12" t="s">
        <v>77</v>
      </c>
      <c r="E45" s="13"/>
      <c r="F45" s="13"/>
      <c r="G45" s="13"/>
      <c r="H45" s="13"/>
      <c r="I45" s="13"/>
      <c r="J45" s="13"/>
      <c r="K45" s="13"/>
      <c r="L45" s="13"/>
      <c r="M45" s="13"/>
      <c r="N45" s="13"/>
      <c r="O45" s="13"/>
      <c r="P45" s="13"/>
      <c r="Q45" s="13"/>
      <c r="R45" s="20">
        <v>3500</v>
      </c>
      <c r="S45" s="20"/>
      <c r="T45" s="20"/>
      <c r="U45" s="21"/>
      <c r="V45" s="49"/>
      <c r="W45" s="50"/>
      <c r="X45" s="50"/>
      <c r="Y45" s="50"/>
      <c r="Z45" s="51"/>
      <c r="AA45" s="52" t="s">
        <v>78</v>
      </c>
      <c r="AB45" s="52"/>
      <c r="AC45" s="52"/>
      <c r="AD45" s="53"/>
      <c r="AE45" s="49"/>
      <c r="AF45" s="50"/>
      <c r="AG45" s="50"/>
      <c r="AH45" s="50"/>
      <c r="AI45" s="50"/>
    </row>
    <row r="46" spans="1:35" ht="30.75" customHeight="1">
      <c r="A46" s="6" t="s">
        <v>23</v>
      </c>
      <c r="B46" s="6"/>
      <c r="C46" s="6"/>
      <c r="D46" s="12" t="s">
        <v>41</v>
      </c>
      <c r="E46" s="13"/>
      <c r="F46" s="13"/>
      <c r="G46" s="13"/>
      <c r="H46" s="13"/>
      <c r="I46" s="13"/>
      <c r="J46" s="13"/>
      <c r="K46" s="13"/>
      <c r="L46" s="13"/>
      <c r="M46" s="13"/>
      <c r="N46" s="13"/>
      <c r="O46" s="13"/>
      <c r="P46" s="13"/>
      <c r="Q46" s="13"/>
      <c r="R46" s="47" t="s">
        <v>42</v>
      </c>
      <c r="S46" s="47"/>
      <c r="T46" s="47"/>
      <c r="U46" s="48"/>
      <c r="V46" s="54" t="s">
        <v>46</v>
      </c>
      <c r="W46" s="55"/>
      <c r="X46" s="55"/>
      <c r="Y46" s="55"/>
      <c r="Z46" s="55"/>
      <c r="AA46" s="64">
        <v>19300</v>
      </c>
      <c r="AB46" s="64"/>
      <c r="AC46" s="64"/>
      <c r="AD46" s="65"/>
      <c r="AE46" s="66" t="s">
        <v>75</v>
      </c>
      <c r="AF46" s="67"/>
      <c r="AG46" s="67"/>
      <c r="AH46" s="67"/>
      <c r="AI46" s="67"/>
    </row>
    <row r="47" ht="7.5" customHeight="1"/>
    <row r="48" spans="1:2" ht="12.75">
      <c r="A48" s="2" t="s">
        <v>58</v>
      </c>
      <c r="B48" s="2"/>
    </row>
    <row r="49" spans="1:2" ht="12.75">
      <c r="A49" s="2" t="s">
        <v>59</v>
      </c>
      <c r="B49" s="2"/>
    </row>
    <row r="50" spans="1:2" ht="12.75">
      <c r="A50" s="2" t="s">
        <v>57</v>
      </c>
      <c r="B50" s="2"/>
    </row>
    <row r="51" ht="3.75" customHeight="1"/>
    <row r="52" spans="6:30" ht="12.75">
      <c r="F52" s="139" t="s">
        <v>49</v>
      </c>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1"/>
    </row>
    <row r="53" spans="6:30" ht="12.75">
      <c r="F53" s="142"/>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4"/>
    </row>
    <row r="55" spans="1:37" ht="14.25">
      <c r="A55" s="145" t="s">
        <v>47</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row>
    <row r="56" spans="1:37" ht="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row>
    <row r="57" spans="1:37" ht="27" customHeight="1">
      <c r="A57" s="133" t="s">
        <v>80</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row>
    <row r="58" spans="1:37" ht="5.25"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row>
    <row r="59" spans="1:37" ht="27" customHeight="1">
      <c r="A59" s="135" t="s">
        <v>48</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row>
    <row r="60" spans="1:37" ht="6.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row>
    <row r="61" spans="1:37" ht="4.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row>
    <row r="62" spans="1:37" ht="29.25" customHeight="1">
      <c r="A62" s="135" t="s">
        <v>81</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row>
    <row r="63" spans="1:37" ht="5.2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row>
    <row r="64" spans="1:37" ht="12.75">
      <c r="A64" s="46" t="s">
        <v>55</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row>
    <row r="65" spans="1:37" ht="6.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row>
    <row r="66" spans="1:37" ht="12.75">
      <c r="A66" s="46" t="s">
        <v>53</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row>
    <row r="67" spans="1:37" ht="6"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row>
    <row r="68" spans="1:37" ht="12.75">
      <c r="A68" s="46" t="s">
        <v>54</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row>
    <row r="69" spans="1:37" ht="5.2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row>
    <row r="70" spans="1:37" ht="13.5" customHeight="1">
      <c r="A70" s="135" t="s">
        <v>56</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row>
    <row r="71" spans="1:37" ht="12.7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row>
    <row r="72" spans="1:37" ht="12.7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row>
    <row r="73" spans="1:37" ht="12.7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row>
  </sheetData>
  <sheetProtection/>
  <mergeCells count="185">
    <mergeCell ref="A59:AK59"/>
    <mergeCell ref="F52:AD53"/>
    <mergeCell ref="A55:AK55"/>
    <mergeCell ref="W8:AK8"/>
    <mergeCell ref="A70:AK70"/>
    <mergeCell ref="A71:AK71"/>
    <mergeCell ref="A12:D12"/>
    <mergeCell ref="A60:AK60"/>
    <mergeCell ref="A61:AK61"/>
    <mergeCell ref="A62:AK62"/>
    <mergeCell ref="A72:AK72"/>
    <mergeCell ref="A63:AK63"/>
    <mergeCell ref="A64:AK64"/>
    <mergeCell ref="A65:AK65"/>
    <mergeCell ref="A66:AK66"/>
    <mergeCell ref="A67:AK67"/>
    <mergeCell ref="A68:AK68"/>
    <mergeCell ref="A69:AK69"/>
    <mergeCell ref="A56:AK56"/>
    <mergeCell ref="A57:AK57"/>
    <mergeCell ref="A58:AK58"/>
    <mergeCell ref="A13:M13"/>
    <mergeCell ref="AE19:AI19"/>
    <mergeCell ref="R19:U19"/>
    <mergeCell ref="V19:Z19"/>
    <mergeCell ref="D37:Q37"/>
    <mergeCell ref="AA23:AD23"/>
    <mergeCell ref="AE23:AI23"/>
    <mergeCell ref="A8:M8"/>
    <mergeCell ref="N7:AK7"/>
    <mergeCell ref="N13:V14"/>
    <mergeCell ref="D18:Q19"/>
    <mergeCell ref="N8:V8"/>
    <mergeCell ref="N9:V9"/>
    <mergeCell ref="W9:AK9"/>
    <mergeCell ref="A9:M9"/>
    <mergeCell ref="A10:M10"/>
    <mergeCell ref="N11:V11"/>
    <mergeCell ref="N12:V12"/>
    <mergeCell ref="N10:AK10"/>
    <mergeCell ref="D20:Q20"/>
    <mergeCell ref="R20:U20"/>
    <mergeCell ref="AA19:AD19"/>
    <mergeCell ref="V20:Z20"/>
    <mergeCell ref="AA20:AD20"/>
    <mergeCell ref="AE20:AI20"/>
    <mergeCell ref="AA18:AI18"/>
    <mergeCell ref="A2:AK2"/>
    <mergeCell ref="X4:AK4"/>
    <mergeCell ref="A5:G5"/>
    <mergeCell ref="A7:M7"/>
    <mergeCell ref="A18:C19"/>
    <mergeCell ref="A14:M14"/>
    <mergeCell ref="A11:D11"/>
    <mergeCell ref="E12:M12"/>
    <mergeCell ref="R18:Z18"/>
    <mergeCell ref="E11:M11"/>
    <mergeCell ref="AE21:AI22"/>
    <mergeCell ref="V21:Z22"/>
    <mergeCell ref="R21:U22"/>
    <mergeCell ref="AH1:AK1"/>
    <mergeCell ref="W12:AK12"/>
    <mergeCell ref="X11:AK11"/>
    <mergeCell ref="A16:AK16"/>
    <mergeCell ref="W13:AK14"/>
    <mergeCell ref="AA21:AD22"/>
    <mergeCell ref="A20:C30"/>
    <mergeCell ref="D21:Q21"/>
    <mergeCell ref="D22:Q22"/>
    <mergeCell ref="D23:Q23"/>
    <mergeCell ref="D24:Q24"/>
    <mergeCell ref="V23:Z23"/>
    <mergeCell ref="D39:Q39"/>
    <mergeCell ref="D31:Q31"/>
    <mergeCell ref="R23:U23"/>
    <mergeCell ref="R24:U24"/>
    <mergeCell ref="V24:Z24"/>
    <mergeCell ref="D46:Q46"/>
    <mergeCell ref="R46:U46"/>
    <mergeCell ref="R41:U41"/>
    <mergeCell ref="R42:U42"/>
    <mergeCell ref="D32:Q32"/>
    <mergeCell ref="D40:Q40"/>
    <mergeCell ref="D42:Q42"/>
    <mergeCell ref="A39:C39"/>
    <mergeCell ref="A40:C40"/>
    <mergeCell ref="A41:C41"/>
    <mergeCell ref="A43:C45"/>
    <mergeCell ref="A46:C46"/>
    <mergeCell ref="D41:Q41"/>
    <mergeCell ref="D43:Q43"/>
    <mergeCell ref="A42:C42"/>
    <mergeCell ref="D44:Q44"/>
    <mergeCell ref="D45:Q45"/>
    <mergeCell ref="AA24:AD24"/>
    <mergeCell ref="V37:Z37"/>
    <mergeCell ref="AA37:AD37"/>
    <mergeCell ref="R39:U39"/>
    <mergeCell ref="R40:U40"/>
    <mergeCell ref="R37:U37"/>
    <mergeCell ref="R31:U31"/>
    <mergeCell ref="R36:U36"/>
    <mergeCell ref="R34:U35"/>
    <mergeCell ref="V34:Z35"/>
    <mergeCell ref="AE44:AI44"/>
    <mergeCell ref="AE45:AI45"/>
    <mergeCell ref="AE24:AI24"/>
    <mergeCell ref="V31:Z31"/>
    <mergeCell ref="AA31:AD31"/>
    <mergeCell ref="AE31:AI31"/>
    <mergeCell ref="V36:Z36"/>
    <mergeCell ref="AA36:AD36"/>
    <mergeCell ref="AE36:AI36"/>
    <mergeCell ref="AE27:AI27"/>
    <mergeCell ref="V46:Z46"/>
    <mergeCell ref="AA46:AD46"/>
    <mergeCell ref="AE46:AI46"/>
    <mergeCell ref="V41:Z41"/>
    <mergeCell ref="AA41:AD41"/>
    <mergeCell ref="AE41:AI41"/>
    <mergeCell ref="V43:Z43"/>
    <mergeCell ref="AA43:AD43"/>
    <mergeCell ref="AE43:AI43"/>
    <mergeCell ref="AE42:AI42"/>
    <mergeCell ref="AE39:AI39"/>
    <mergeCell ref="AE38:AI38"/>
    <mergeCell ref="AA40:AD40"/>
    <mergeCell ref="AE40:AI40"/>
    <mergeCell ref="AA38:AD38"/>
    <mergeCell ref="V40:Z40"/>
    <mergeCell ref="V42:Z42"/>
    <mergeCell ref="AA42:AD42"/>
    <mergeCell ref="R38:U38"/>
    <mergeCell ref="V38:Z38"/>
    <mergeCell ref="V44:Z44"/>
    <mergeCell ref="AA44:AD44"/>
    <mergeCell ref="V39:Z39"/>
    <mergeCell ref="AA39:AD39"/>
    <mergeCell ref="R43:U43"/>
    <mergeCell ref="A73:AK73"/>
    <mergeCell ref="R44:U44"/>
    <mergeCell ref="R45:U45"/>
    <mergeCell ref="V45:Z45"/>
    <mergeCell ref="AA45:AD45"/>
    <mergeCell ref="D25:Q25"/>
    <mergeCell ref="R25:U25"/>
    <mergeCell ref="V25:Z25"/>
    <mergeCell ref="AA25:AD25"/>
    <mergeCell ref="AE25:AI25"/>
    <mergeCell ref="D26:Q26"/>
    <mergeCell ref="AE26:AI26"/>
    <mergeCell ref="AE28:AI28"/>
    <mergeCell ref="D29:Q29"/>
    <mergeCell ref="AE29:AI30"/>
    <mergeCell ref="D27:Q27"/>
    <mergeCell ref="V26:Z26"/>
    <mergeCell ref="V27:Z27"/>
    <mergeCell ref="R26:U27"/>
    <mergeCell ref="AA26:AD27"/>
    <mergeCell ref="D30:Q30"/>
    <mergeCell ref="AA29:AD30"/>
    <mergeCell ref="R29:U30"/>
    <mergeCell ref="V29:Z30"/>
    <mergeCell ref="D28:Q28"/>
    <mergeCell ref="R28:U28"/>
    <mergeCell ref="V28:Z28"/>
    <mergeCell ref="AA28:AD28"/>
    <mergeCell ref="AA34:AD35"/>
    <mergeCell ref="AE34:AI35"/>
    <mergeCell ref="A38:C38"/>
    <mergeCell ref="D33:Q33"/>
    <mergeCell ref="R32:U33"/>
    <mergeCell ref="V32:Z33"/>
    <mergeCell ref="AA32:AD33"/>
    <mergeCell ref="AE32:AI33"/>
    <mergeCell ref="AE37:AI37"/>
    <mergeCell ref="D38:Q38"/>
    <mergeCell ref="A31:C31"/>
    <mergeCell ref="A32:C33"/>
    <mergeCell ref="A34:C35"/>
    <mergeCell ref="A36:C36"/>
    <mergeCell ref="A37:C37"/>
    <mergeCell ref="D35:Q35"/>
    <mergeCell ref="D34:Q34"/>
    <mergeCell ref="D36:Q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kenpo</dc:creator>
  <cp:keywords/>
  <dc:description/>
  <cp:lastModifiedBy>Owner</cp:lastModifiedBy>
  <cp:lastPrinted>2019-02-26T00:11:37Z</cp:lastPrinted>
  <dcterms:created xsi:type="dcterms:W3CDTF">2014-02-18T07:07:00Z</dcterms:created>
  <dcterms:modified xsi:type="dcterms:W3CDTF">2019-05-08T04:03:24Z</dcterms:modified>
  <cp:category/>
  <cp:version/>
  <cp:contentType/>
  <cp:contentStatus/>
</cp:coreProperties>
</file>